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JordanaDeOliveiraCos\Downloads\"/>
    </mc:Choice>
  </mc:AlternateContent>
  <xr:revisionPtr revIDLastSave="0" documentId="13_ncr:1_{F9034FD6-0F38-42E9-8D98-3D2B361985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ercício 2025" sheetId="7" r:id="rId1"/>
  </sheets>
  <definedNames>
    <definedName name="_xlnm._FilterDatabase" localSheetId="0" hidden="1">'Exercício 2025'!$A$2:$I$64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7" l="1"/>
  <c r="E63" i="7"/>
  <c r="F62" i="7"/>
  <c r="E62" i="7"/>
</calcChain>
</file>

<file path=xl/sharedStrings.xml><?xml version="1.0" encoding="utf-8"?>
<sst xmlns="http://schemas.openxmlformats.org/spreadsheetml/2006/main" count="267" uniqueCount="130">
  <si>
    <t>EMPRESA</t>
  </si>
  <si>
    <t>CNPJ</t>
  </si>
  <si>
    <t>OBJETO DE CONTRATAÇÃO</t>
  </si>
  <si>
    <t>VIGÊNCIA (MESES)</t>
  </si>
  <si>
    <t>VIGÊNCIA (DIAS)</t>
  </si>
  <si>
    <t>VALOR DA CONTRATAÇÃO</t>
  </si>
  <si>
    <t xml:space="preserve">INICIO </t>
  </si>
  <si>
    <t>TÉRMINO</t>
  </si>
  <si>
    <t>-</t>
  </si>
  <si>
    <t>23.813.386/0001-53</t>
  </si>
  <si>
    <t>27.551.833/0001-05</t>
  </si>
  <si>
    <t>25.154.375/0001-37</t>
  </si>
  <si>
    <t>36.119.800/0001-73</t>
  </si>
  <si>
    <t>SEOH SERVIÇOS DE ENGENHARIA HOSPITALAR - 2° ADITIVO</t>
  </si>
  <si>
    <t>SEOH SERVIÇOS DE ENGENHARIA HOSPITALAR LTDA - CONTRATO</t>
  </si>
  <si>
    <t>SEOH SERVIÇOS DE ENGENHARIA HOSPITALAR - 1° ADITIVO</t>
  </si>
  <si>
    <t>PRESTAÇÃO DE SERVIÇOS MÉDICOS ESPECIALIZADOS EM PSIQUIATRIA</t>
  </si>
  <si>
    <t>05.193.170/0001-53</t>
  </si>
  <si>
    <t>PRESTAÇÃO DE SERVIÇOS DE NUTRIÇÃO HOSPITALAR/ALIMENTAÇÃO ADULTA E PEDIÁTRICA</t>
  </si>
  <si>
    <t>LOCAÇÃO DE COMPUTADORES</t>
  </si>
  <si>
    <t>PRIOM TECNOLOGIA EM EQUIPAMENTOS EIRELLI</t>
  </si>
  <si>
    <t>074/2023</t>
  </si>
  <si>
    <t>F B SERVIÇOS MÉDICOS LTDA - CONTRATO</t>
  </si>
  <si>
    <t>42.009.300/0001-81</t>
  </si>
  <si>
    <t>SERVIÇOS MÉDICOS ESPECIALIZADOS EM CIRURGIA VASCULAR</t>
  </si>
  <si>
    <t>F B SERVIÇOS MÉDICOS LTDA - 1° ADITIVO</t>
  </si>
  <si>
    <t>F B SERVIÇOS MÉDICOS LTDA - 2° ADITIVO</t>
  </si>
  <si>
    <t>F B SERVIÇOS MÉDICOS LTDA - 3° ADITIVO</t>
  </si>
  <si>
    <t>F B SERVIÇOS MÉDICOS LTDA - 4° ADITIVO</t>
  </si>
  <si>
    <t>F B SERVIÇOS MÉDICOS LTDA - 5° ADITIVO</t>
  </si>
  <si>
    <t>F B SERVIÇOS MÉDICOS LTDA - 6° ADITIVO</t>
  </si>
  <si>
    <t>053/2023</t>
  </si>
  <si>
    <t>GDB COMÉRCIO E SERVIÇOS LTDA</t>
  </si>
  <si>
    <t>LOCAÇÃO DE ELEVADOR PARA PACIENTE (GUINCHO)</t>
  </si>
  <si>
    <t>GDB COMÉRCIO E SERVIÇOS LTDA - 1º ADITIVO</t>
  </si>
  <si>
    <t>GDB COMÉRCIO E SERVIÇOS LTDA - 2° ADITIVO</t>
  </si>
  <si>
    <t>GDB COMÉRCIO E SERVIÇOS LTDA - 3° ADITIVO</t>
  </si>
  <si>
    <t>GDB COMÉRCIO E SERVIÇOS LTDA - 4° ADITIVO</t>
  </si>
  <si>
    <t>228/2023</t>
  </si>
  <si>
    <t>SARDINHA &amp; MORAIS LTDA - CONTRATO</t>
  </si>
  <si>
    <t>15.264.251/0001-50</t>
  </si>
  <si>
    <t>LOCAÇÃO DE LONGARINAS</t>
  </si>
  <si>
    <t>SARDINHA &amp; MORAIS LTDA - 1° ADITIVO</t>
  </si>
  <si>
    <t>SARDINHA &amp; MORAIS LTDA - 2 ° ADITIVO</t>
  </si>
  <si>
    <t>SARDINHA &amp; MORAIS LTDA - 3 ° ADITIVO</t>
  </si>
  <si>
    <t>155/2023</t>
  </si>
  <si>
    <t>615/2023</t>
  </si>
  <si>
    <t>11.619.992/0001-56</t>
  </si>
  <si>
    <t xml:space="preserve">LOCAÇÃO DE MARCA PASSO EXTERNO </t>
  </si>
  <si>
    <t>PRIOM TECNOLOGIA EM EQUIPAMENTOS EIRELLI - 1° ADITIVO</t>
  </si>
  <si>
    <t>PRIOM TECNOLOGIA EM EQUIPAMENTOS EIRELLI - 2° ADITIVO</t>
  </si>
  <si>
    <t>370/2023</t>
  </si>
  <si>
    <t>SERVIÇO DE QUALIFICAÇÃO E CALIBRAÇÃO EM EQUIPAMENTOS</t>
  </si>
  <si>
    <t>SEOH SERVIÇOS DE ENGENHARIA HOSPITALAR LTDA - 1° ADITIVO</t>
  </si>
  <si>
    <t>SEOH SERVIÇOS DE ENGENHARIA HOSPITALAR LTDA - 2° ADITIVO</t>
  </si>
  <si>
    <t>SEOH SERVIÇOS DE ENGENHARIA HOSPITALAR LTDA - 3° ADITIVO</t>
  </si>
  <si>
    <t>695/2023</t>
  </si>
  <si>
    <t>MICROTÉCNICA INFORMÁTICA LTDA</t>
  </si>
  <si>
    <t>01.590.728/0001-64</t>
  </si>
  <si>
    <t>MICROTÉCNICA INFORMÁTICA LTDA - 1° ADITIVO</t>
  </si>
  <si>
    <t>MICROTÉCNICA INFORMÁTICA LTDA - 2° ADITIVO</t>
  </si>
  <si>
    <t>MICROTÉCNICA INFORMÁTICA LTDA -3° ADITIVO</t>
  </si>
  <si>
    <t>227/2023</t>
  </si>
  <si>
    <t>PRISMA CONSTRUTORA E COMÉRCIO DE MATERIAIS - LTDA</t>
  </si>
  <si>
    <t>20.859.537/0001-19</t>
  </si>
  <si>
    <t>MANUTENÇÃO CORRETIVA E PREVENTIVA EM SUBESTAÇÃO</t>
  </si>
  <si>
    <t>PRISMA CONSTRUTORA E COMÉRCIO DE MATERIAIS - LTDA - 1° ADITIVO</t>
  </si>
  <si>
    <t>PRISMA CONSTRUTORA E COMÉRCIO DE MATERIAIS - LTDA - 2° ADITIVO</t>
  </si>
  <si>
    <t>592/2023</t>
  </si>
  <si>
    <t>CONTROL SOLUÇÕES AMBIENTAIS LTDA - CONTRATO</t>
  </si>
  <si>
    <t>42.946.928/0001-59</t>
  </si>
  <si>
    <t>CONTROLE DE PRAGAS</t>
  </si>
  <si>
    <t>CONTROL SOLUÇÕES AMBIENTAIS LTDA - 1° ADITIVO</t>
  </si>
  <si>
    <t>CONTROL SOLUÇÕES AMBIENTAIS LTDA - 2° ADITIVO</t>
  </si>
  <si>
    <t>CONTROL SOLUÇÕES AMBIENTAIS LTDA - 3° ADITIVO</t>
  </si>
  <si>
    <t>18.405.020/0001-08</t>
  </si>
  <si>
    <t xml:space="preserve">PROCESSAMENTO DE ROUPAS </t>
  </si>
  <si>
    <t>HL LAVADERIA LTDA - 1° ADITIVO</t>
  </si>
  <si>
    <t>613/2023</t>
  </si>
  <si>
    <t>CAETANO E FARIA IMAGENS MÉDICAS LTDA - CONTRATO</t>
  </si>
  <si>
    <t>24.174.034/0001-60</t>
  </si>
  <si>
    <t xml:space="preserve">PRESTAÇÃO DE SERVIÇO ESPECIALIZADO EM IMAGENOLOGIA </t>
  </si>
  <si>
    <t>CAETANO E FARIA IMAGENS MÉDICAS LTDA - 1° ADITIVO</t>
  </si>
  <si>
    <t>CAETANO E FARIA IMAGENS MÉDICAS LTDA - 2° ADITIVO</t>
  </si>
  <si>
    <t>CAETANO E FARIA IMAGENS MÉDICAS LTDA - 3° ADITIVO</t>
  </si>
  <si>
    <t>560/2023</t>
  </si>
  <si>
    <t xml:space="preserve">SEOH SERVIÇOS DE ENGENHARIA HOSPITALAR </t>
  </si>
  <si>
    <t>36.119.800/0001 - 73</t>
  </si>
  <si>
    <t>CALIBRAÇÃO DE EQUIPAMENTOS MÉDICOS</t>
  </si>
  <si>
    <t>215/2024</t>
  </si>
  <si>
    <t>HL LAVADERIA LTDA - CONTRATO</t>
  </si>
  <si>
    <t>HL LAVADERIA LTDA - 2° ADITIVO</t>
  </si>
  <si>
    <t>433/2024</t>
  </si>
  <si>
    <t>MÉDICOS CLINICOS JATAÍ LTDA</t>
  </si>
  <si>
    <t>SERVIÇOS MÉDICOS UROLOGIA</t>
  </si>
  <si>
    <t>MÉDICOS CLINICOS JATAÍ LTDA - 1° ADITIVO</t>
  </si>
  <si>
    <t>435/2024</t>
  </si>
  <si>
    <t>ALEXANDRE AURELIO DE MORAIS &amp; CIA LTDA</t>
  </si>
  <si>
    <t>37.077.423/0001-10</t>
  </si>
  <si>
    <t>SERVIÇOS MÉDICOS CIRURGIA E TRAUMATOLOGIA BUCO-MAXILO</t>
  </si>
  <si>
    <t>ALEXANDRE AURELIO DE MORAIS &amp; CIA LTDA - 1° ADITIVO</t>
  </si>
  <si>
    <t>ALEXANDRE AURELIO DE MORAIS &amp; CIA LTDA - 2° ADITIVO</t>
  </si>
  <si>
    <t>303/2024</t>
  </si>
  <si>
    <t>MAIS SABOR GESTÃO EM ALIMENTAÇÃO LTDA</t>
  </si>
  <si>
    <t>03.160.100/0001-73</t>
  </si>
  <si>
    <t>MAIS SABOR GESTÃO EM ALIMENTAÇÃO LTDA - 1° ADITIVO</t>
  </si>
  <si>
    <t>693/2024</t>
  </si>
  <si>
    <t>CONAGUA AMBIENTAL LTDA - CONTRATO</t>
  </si>
  <si>
    <t>01.615.988/0001-00</t>
  </si>
  <si>
    <t>SERVIÇOS DE ANÁLISE DE ÁGUA PARA HEMODIÁLISE</t>
  </si>
  <si>
    <t>CONAGUA AMBIENTAL LTDA - 1° ADITIVO</t>
  </si>
  <si>
    <t>DINAMICA COMERCIAL E ASSISTENCIA TECNICA HOSPITALAR LTDA</t>
  </si>
  <si>
    <t>014/2025</t>
  </si>
  <si>
    <t>102/2025</t>
  </si>
  <si>
    <t>GLEIDSON RODRIGUES RANULFO LTDA - OPÇÃO DIAGNÓSTICO - CONTRATO</t>
  </si>
  <si>
    <t>03.738.854/0001-68</t>
  </si>
  <si>
    <t>LOCAÇÃO EMERGENCIAL DE CENTRÍFUGA</t>
  </si>
  <si>
    <t>PROCESSO/CONTRATO</t>
  </si>
  <si>
    <t>DATA ASSINATURA</t>
  </si>
  <si>
    <t>074/2024</t>
  </si>
  <si>
    <t>F B SERVIÇOS MÉDICOS LTDA - 7° ADITIVO</t>
  </si>
  <si>
    <t>42.009.300/0001-82</t>
  </si>
  <si>
    <t>PIRES E POSTERLI  ATENDIMENTOS EM SAÚDE LTDA - CONTRATO</t>
  </si>
  <si>
    <t>PIRES E POSTERLI  ATENDIMENTOS EM SAÚDE LTDA - 1° ADITIVO</t>
  </si>
  <si>
    <t>PIRES E POSTERLI  ATENDIMENTOS EM SAÚDE LTDA - 2° ADITIVO</t>
  </si>
  <si>
    <t>PIRES E POSTERLI  ATENDIMENTOS EM SAÚDE LTDA - 3° ADITIVO</t>
  </si>
  <si>
    <t>PIRES E POSTERLI  ATENDIMENTOS EM SAÚDE LTDA - 4° ADITIVO</t>
  </si>
  <si>
    <t>PRESTAÇÃO DE SERVIÇOS DE MANUTENÇÃO PREVENTIVA E CORRETIVA EM COMPRESSOR DE AR E BOMBA DE VÁCUO</t>
  </si>
  <si>
    <t xml:space="preserve">a </t>
  </si>
  <si>
    <r>
      <t xml:space="preserve">Jordana de Oliveira Costa
</t>
    </r>
    <r>
      <rPr>
        <b/>
        <sz val="8"/>
        <color theme="1"/>
        <rFont val="Calibri"/>
        <family val="2"/>
        <scheme val="minor"/>
      </rPr>
      <t xml:space="preserve">Gerência de Compras e Contratos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</si>
</sst>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>
    <font>
      <sz val="11"/>
      <color theme="1"/>
      <name val="Calibri"/>
      <charset val="134"/>
      <scheme val="minor"/>
    </font>
    <font>
      <b/>
      <sz val="8"/>
      <color theme="0"/>
      <name val="Arial"/>
      <charset val="134"/>
    </font>
    <font>
      <sz val="8"/>
      <color theme="1"/>
      <name val="Calibri"/>
      <charset val="134"/>
      <scheme val="minor"/>
    </font>
    <font>
      <b/>
      <sz val="8"/>
      <color indexed="8"/>
      <name val="Calibri"/>
      <charset val="134"/>
    </font>
    <font>
      <sz val="8"/>
      <color indexed="8"/>
      <name val="Calibri"/>
      <charset val="134"/>
    </font>
    <font>
      <sz val="8"/>
      <name val="Calibri"/>
      <charset val="134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4E3F"/>
      <color rgb="FFBC4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0</xdr:row>
      <xdr:rowOff>15240</xdr:rowOff>
    </xdr:from>
    <xdr:to>
      <xdr:col>16384</xdr:col>
      <xdr:colOff>7620</xdr:colOff>
      <xdr:row>0</xdr:row>
      <xdr:rowOff>541020</xdr:rowOff>
    </xdr:to>
    <xdr:pic>
      <xdr:nvPicPr>
        <xdr:cNvPr id="2" name="Imagem 1" descr="Nenhuma descrição de foto disponível.">
          <a:extLst>
            <a:ext uri="{FF2B5EF4-FFF2-40B4-BE49-F238E27FC236}">
              <a16:creationId xmlns:a16="http://schemas.microsoft.com/office/drawing/2014/main" id="{B32E67CD-7FE9-EB44-B491-B324D3A7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3040" y="15240"/>
          <a:ext cx="525780" cy="525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60959</xdr:colOff>
      <xdr:row>0</xdr:row>
      <xdr:rowOff>99060</xdr:rowOff>
    </xdr:from>
    <xdr:to>
      <xdr:col>2</xdr:col>
      <xdr:colOff>15240</xdr:colOff>
      <xdr:row>0</xdr:row>
      <xdr:rowOff>449580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D7593BC4-BE16-7885-1E9B-1E7FA86B2D5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9411" t="2677" r="41227" b="94066"/>
        <a:stretch>
          <a:fillRect/>
        </a:stretch>
      </xdr:blipFill>
      <xdr:spPr>
        <a:xfrm>
          <a:off x="60959" y="99060"/>
          <a:ext cx="3756661" cy="35052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3786-0CC7-472D-9869-9BD279EAE665}">
  <sheetPr>
    <pageSetUpPr fitToPage="1"/>
  </sheetPr>
  <dimension ref="A1:N64"/>
  <sheetViews>
    <sheetView tabSelected="1" workbookViewId="0">
      <pane ySplit="2" topLeftCell="A3" activePane="bottomLeft" state="frozen"/>
      <selection pane="bottomLeft" activeCell="E6" sqref="E6"/>
    </sheetView>
  </sheetViews>
  <sheetFormatPr defaultColWidth="0" defaultRowHeight="25.2" customHeight="1" zeroHeight="1"/>
  <cols>
    <col min="1" max="1" width="9.33203125" style="3" customWidth="1"/>
    <col min="2" max="2" width="46.109375" style="3" customWidth="1"/>
    <col min="3" max="3" width="14.6640625" style="3" customWidth="1"/>
    <col min="4" max="4" width="69.5546875" style="3" customWidth="1"/>
    <col min="5" max="5" width="8.44140625" style="3" customWidth="1"/>
    <col min="6" max="6" width="7.44140625" style="3" customWidth="1"/>
    <col min="7" max="7" width="8.21875" style="3" customWidth="1"/>
    <col min="8" max="8" width="8.6640625" style="3" customWidth="1"/>
    <col min="9" max="9" width="12.77734375" style="3" customWidth="1"/>
    <col min="10" max="10" width="10.33203125" style="3" customWidth="1"/>
    <col min="11" max="14" width="0" style="3" hidden="1"/>
    <col min="15" max="16384" width="9" style="3" hidden="1"/>
  </cols>
  <sheetData>
    <row r="1" spans="1:14" ht="45" customHeigh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4" ht="20.399999999999999">
      <c r="A2" s="1" t="s">
        <v>117</v>
      </c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6</v>
      </c>
      <c r="H2" s="1" t="s">
        <v>7</v>
      </c>
      <c r="I2" s="1" t="s">
        <v>5</v>
      </c>
      <c r="J2" s="1" t="s">
        <v>118</v>
      </c>
    </row>
    <row r="3" spans="1:14" ht="10.199999999999999">
      <c r="A3" s="4" t="s">
        <v>21</v>
      </c>
      <c r="B3" s="5" t="s">
        <v>22</v>
      </c>
      <c r="C3" s="5" t="s">
        <v>23</v>
      </c>
      <c r="D3" s="5" t="s">
        <v>24</v>
      </c>
      <c r="E3" s="6">
        <v>6</v>
      </c>
      <c r="F3" s="7">
        <v>184</v>
      </c>
      <c r="G3" s="8">
        <v>45014</v>
      </c>
      <c r="H3" s="9">
        <v>45198</v>
      </c>
      <c r="I3" s="10">
        <v>1470000</v>
      </c>
      <c r="J3" s="11">
        <v>45014</v>
      </c>
    </row>
    <row r="4" spans="1:14" ht="10.199999999999999">
      <c r="A4" s="12" t="s">
        <v>21</v>
      </c>
      <c r="B4" s="5" t="s">
        <v>25</v>
      </c>
      <c r="C4" s="5" t="s">
        <v>23</v>
      </c>
      <c r="D4" s="5" t="s">
        <v>24</v>
      </c>
      <c r="E4" s="6">
        <v>5</v>
      </c>
      <c r="F4" s="7">
        <v>181</v>
      </c>
      <c r="G4" s="8">
        <v>45199</v>
      </c>
      <c r="H4" s="9">
        <v>45380</v>
      </c>
      <c r="I4" s="10">
        <v>726833.33</v>
      </c>
      <c r="J4" s="11">
        <v>45198</v>
      </c>
    </row>
    <row r="5" spans="1:14" ht="10.199999999999999">
      <c r="A5" s="12" t="s">
        <v>21</v>
      </c>
      <c r="B5" s="5" t="s">
        <v>26</v>
      </c>
      <c r="C5" s="5" t="s">
        <v>23</v>
      </c>
      <c r="D5" s="5" t="s">
        <v>24</v>
      </c>
      <c r="E5" s="6">
        <v>2</v>
      </c>
      <c r="F5" s="7">
        <v>61</v>
      </c>
      <c r="G5" s="8">
        <v>45381</v>
      </c>
      <c r="H5" s="9">
        <v>45442</v>
      </c>
      <c r="I5" s="10">
        <v>245000</v>
      </c>
      <c r="J5" s="11">
        <v>45378</v>
      </c>
    </row>
    <row r="6" spans="1:14" ht="10.199999999999999">
      <c r="A6" s="12" t="s">
        <v>21</v>
      </c>
      <c r="B6" s="5" t="s">
        <v>27</v>
      </c>
      <c r="C6" s="5" t="s">
        <v>23</v>
      </c>
      <c r="D6" s="5" t="s">
        <v>24</v>
      </c>
      <c r="E6" s="6">
        <v>2</v>
      </c>
      <c r="F6" s="7">
        <v>61</v>
      </c>
      <c r="G6" s="8">
        <v>45443</v>
      </c>
      <c r="H6" s="9">
        <v>45504</v>
      </c>
      <c r="I6" s="10">
        <v>245000</v>
      </c>
      <c r="J6" s="11">
        <v>45441</v>
      </c>
    </row>
    <row r="7" spans="1:14" ht="10.199999999999999">
      <c r="A7" s="12" t="s">
        <v>21</v>
      </c>
      <c r="B7" s="5" t="s">
        <v>28</v>
      </c>
      <c r="C7" s="5" t="s">
        <v>23</v>
      </c>
      <c r="D7" s="5" t="s">
        <v>24</v>
      </c>
      <c r="E7" s="6">
        <v>3</v>
      </c>
      <c r="F7" s="7">
        <v>121</v>
      </c>
      <c r="G7" s="8">
        <v>45505</v>
      </c>
      <c r="H7" s="9">
        <v>45626</v>
      </c>
      <c r="I7" s="10" t="s">
        <v>8</v>
      </c>
      <c r="J7" s="11">
        <v>45505</v>
      </c>
    </row>
    <row r="8" spans="1:14" ht="10.199999999999999">
      <c r="A8" s="12" t="s">
        <v>21</v>
      </c>
      <c r="B8" s="5" t="s">
        <v>29</v>
      </c>
      <c r="C8" s="5" t="s">
        <v>23</v>
      </c>
      <c r="D8" s="5" t="s">
        <v>24</v>
      </c>
      <c r="E8" s="6">
        <v>2</v>
      </c>
      <c r="F8" s="7">
        <v>62</v>
      </c>
      <c r="G8" s="8">
        <v>45626</v>
      </c>
      <c r="H8" s="9">
        <v>45688</v>
      </c>
      <c r="I8" s="10">
        <v>245000</v>
      </c>
      <c r="J8" s="11">
        <v>45632</v>
      </c>
    </row>
    <row r="9" spans="1:14" ht="10.199999999999999">
      <c r="A9" s="12" t="s">
        <v>21</v>
      </c>
      <c r="B9" s="5" t="s">
        <v>30</v>
      </c>
      <c r="C9" s="5" t="s">
        <v>23</v>
      </c>
      <c r="D9" s="5" t="s">
        <v>24</v>
      </c>
      <c r="E9" s="6">
        <v>9</v>
      </c>
      <c r="F9" s="7">
        <v>276</v>
      </c>
      <c r="G9" s="8">
        <v>45684</v>
      </c>
      <c r="H9" s="9">
        <v>45960</v>
      </c>
      <c r="I9" s="10">
        <v>3307581</v>
      </c>
      <c r="J9" s="11">
        <v>45684</v>
      </c>
    </row>
    <row r="10" spans="1:14" ht="10.199999999999999">
      <c r="A10" s="12" t="s">
        <v>119</v>
      </c>
      <c r="B10" s="5" t="s">
        <v>120</v>
      </c>
      <c r="C10" s="5" t="s">
        <v>121</v>
      </c>
      <c r="D10" s="5" t="s">
        <v>24</v>
      </c>
      <c r="E10" s="6">
        <v>6</v>
      </c>
      <c r="F10" s="7">
        <v>213</v>
      </c>
      <c r="G10" s="8">
        <v>45748</v>
      </c>
      <c r="H10" s="9">
        <v>45960</v>
      </c>
      <c r="I10" s="10">
        <v>2572563</v>
      </c>
      <c r="J10" s="11">
        <v>45748</v>
      </c>
      <c r="N10" s="3" t="s">
        <v>128</v>
      </c>
    </row>
    <row r="11" spans="1:14" ht="10.199999999999999">
      <c r="A11" s="12" t="s">
        <v>31</v>
      </c>
      <c r="B11" s="5" t="s">
        <v>32</v>
      </c>
      <c r="C11" s="5" t="s">
        <v>9</v>
      </c>
      <c r="D11" s="5" t="s">
        <v>33</v>
      </c>
      <c r="E11" s="6">
        <v>3</v>
      </c>
      <c r="F11" s="7">
        <v>92</v>
      </c>
      <c r="G11" s="8">
        <v>45051</v>
      </c>
      <c r="H11" s="9">
        <v>45143</v>
      </c>
      <c r="I11" s="10">
        <v>14640</v>
      </c>
      <c r="J11" s="11">
        <v>45051</v>
      </c>
    </row>
    <row r="12" spans="1:14" ht="10.199999999999999">
      <c r="A12" s="12" t="s">
        <v>31</v>
      </c>
      <c r="B12" s="5" t="s">
        <v>34</v>
      </c>
      <c r="C12" s="5" t="s">
        <v>9</v>
      </c>
      <c r="D12" s="5" t="s">
        <v>33</v>
      </c>
      <c r="E12" s="6">
        <v>6</v>
      </c>
      <c r="F12" s="7">
        <v>184</v>
      </c>
      <c r="G12" s="8">
        <v>45144</v>
      </c>
      <c r="H12" s="9">
        <v>45328</v>
      </c>
      <c r="I12" s="10">
        <v>29280</v>
      </c>
      <c r="J12" s="11">
        <v>45142</v>
      </c>
    </row>
    <row r="13" spans="1:14" ht="10.199999999999999">
      <c r="A13" s="12" t="s">
        <v>31</v>
      </c>
      <c r="B13" s="5" t="s">
        <v>35</v>
      </c>
      <c r="C13" s="5" t="s">
        <v>9</v>
      </c>
      <c r="D13" s="5" t="s">
        <v>33</v>
      </c>
      <c r="E13" s="6">
        <v>1</v>
      </c>
      <c r="F13" s="7">
        <v>51</v>
      </c>
      <c r="G13" s="8">
        <v>45329</v>
      </c>
      <c r="H13" s="9">
        <v>45380</v>
      </c>
      <c r="I13" s="10">
        <v>8458.66</v>
      </c>
      <c r="J13" s="11">
        <v>45329</v>
      </c>
    </row>
    <row r="14" spans="1:14" ht="10.199999999999999">
      <c r="A14" s="12" t="s">
        <v>31</v>
      </c>
      <c r="B14" s="5" t="s">
        <v>36</v>
      </c>
      <c r="C14" s="5" t="s">
        <v>9</v>
      </c>
      <c r="D14" s="5" t="s">
        <v>33</v>
      </c>
      <c r="E14" s="6">
        <v>8</v>
      </c>
      <c r="F14" s="7">
        <v>245</v>
      </c>
      <c r="G14" s="8">
        <v>45381</v>
      </c>
      <c r="H14" s="9">
        <v>45626</v>
      </c>
      <c r="I14" s="10">
        <v>4636</v>
      </c>
      <c r="J14" s="11">
        <v>45380</v>
      </c>
    </row>
    <row r="15" spans="1:14" ht="10.199999999999999">
      <c r="A15" s="12" t="s">
        <v>31</v>
      </c>
      <c r="B15" s="5" t="s">
        <v>37</v>
      </c>
      <c r="C15" s="5" t="s">
        <v>9</v>
      </c>
      <c r="D15" s="5" t="s">
        <v>33</v>
      </c>
      <c r="E15" s="6">
        <v>10</v>
      </c>
      <c r="F15" s="7">
        <v>333</v>
      </c>
      <c r="G15" s="8">
        <v>45627</v>
      </c>
      <c r="H15" s="9">
        <v>45960</v>
      </c>
      <c r="I15" s="10">
        <v>50841.37</v>
      </c>
      <c r="J15" s="11">
        <v>45632</v>
      </c>
    </row>
    <row r="16" spans="1:14" ht="10.199999999999999">
      <c r="A16" s="12" t="s">
        <v>38</v>
      </c>
      <c r="B16" s="5" t="s">
        <v>39</v>
      </c>
      <c r="C16" s="5" t="s">
        <v>40</v>
      </c>
      <c r="D16" s="5" t="s">
        <v>41</v>
      </c>
      <c r="E16" s="6">
        <v>4</v>
      </c>
      <c r="F16" s="7">
        <v>141</v>
      </c>
      <c r="G16" s="8">
        <v>45058</v>
      </c>
      <c r="H16" s="9">
        <v>45199</v>
      </c>
      <c r="I16" s="10">
        <v>36800</v>
      </c>
      <c r="J16" s="11">
        <v>45062</v>
      </c>
    </row>
    <row r="17" spans="1:10" ht="10.199999999999999">
      <c r="A17" s="12" t="s">
        <v>38</v>
      </c>
      <c r="B17" s="5" t="s">
        <v>42</v>
      </c>
      <c r="C17" s="5" t="s">
        <v>40</v>
      </c>
      <c r="D17" s="5" t="s">
        <v>41</v>
      </c>
      <c r="E17" s="6">
        <v>5</v>
      </c>
      <c r="F17" s="7">
        <v>181</v>
      </c>
      <c r="G17" s="8">
        <v>45199</v>
      </c>
      <c r="H17" s="9">
        <v>45380</v>
      </c>
      <c r="I17" s="10">
        <v>12000</v>
      </c>
      <c r="J17" s="11">
        <v>45198</v>
      </c>
    </row>
    <row r="18" spans="1:10" ht="10.199999999999999">
      <c r="A18" s="12" t="s">
        <v>38</v>
      </c>
      <c r="B18" s="5" t="s">
        <v>43</v>
      </c>
      <c r="C18" s="5" t="s">
        <v>40</v>
      </c>
      <c r="D18" s="5" t="s">
        <v>41</v>
      </c>
      <c r="E18" s="6">
        <v>8</v>
      </c>
      <c r="F18" s="7">
        <v>245</v>
      </c>
      <c r="G18" s="8">
        <v>45381</v>
      </c>
      <c r="H18" s="9">
        <v>45626</v>
      </c>
      <c r="I18" s="10">
        <v>9000</v>
      </c>
      <c r="J18" s="11">
        <v>45380</v>
      </c>
    </row>
    <row r="19" spans="1:10" ht="10.199999999999999">
      <c r="A19" s="12" t="s">
        <v>38</v>
      </c>
      <c r="B19" s="5" t="s">
        <v>44</v>
      </c>
      <c r="C19" s="5" t="s">
        <v>40</v>
      </c>
      <c r="D19" s="5" t="s">
        <v>41</v>
      </c>
      <c r="E19" s="6">
        <v>2</v>
      </c>
      <c r="F19" s="7">
        <v>62</v>
      </c>
      <c r="G19" s="8">
        <v>45627</v>
      </c>
      <c r="H19" s="9">
        <v>45689</v>
      </c>
      <c r="I19" s="10">
        <v>18000</v>
      </c>
      <c r="J19" s="11">
        <v>45632</v>
      </c>
    </row>
    <row r="20" spans="1:10" ht="10.199999999999999">
      <c r="A20" s="12" t="s">
        <v>45</v>
      </c>
      <c r="B20" s="5" t="s">
        <v>122</v>
      </c>
      <c r="C20" s="5" t="s">
        <v>11</v>
      </c>
      <c r="D20" s="5" t="s">
        <v>16</v>
      </c>
      <c r="E20" s="6">
        <v>3</v>
      </c>
      <c r="F20" s="7">
        <v>95</v>
      </c>
      <c r="G20" s="8">
        <v>45104</v>
      </c>
      <c r="H20" s="9">
        <v>45199</v>
      </c>
      <c r="I20" s="10">
        <v>156000</v>
      </c>
      <c r="J20" s="11">
        <v>45104</v>
      </c>
    </row>
    <row r="21" spans="1:10" ht="10.199999999999999">
      <c r="A21" s="12" t="s">
        <v>45</v>
      </c>
      <c r="B21" s="5" t="s">
        <v>123</v>
      </c>
      <c r="C21" s="5" t="s">
        <v>11</v>
      </c>
      <c r="D21" s="5" t="s">
        <v>16</v>
      </c>
      <c r="E21" s="6">
        <v>5</v>
      </c>
      <c r="F21" s="7">
        <v>181</v>
      </c>
      <c r="G21" s="8">
        <v>45199</v>
      </c>
      <c r="H21" s="9">
        <v>45380</v>
      </c>
      <c r="I21" s="10">
        <v>312000</v>
      </c>
      <c r="J21" s="11">
        <v>45198</v>
      </c>
    </row>
    <row r="22" spans="1:10" ht="10.199999999999999">
      <c r="A22" s="12" t="s">
        <v>45</v>
      </c>
      <c r="B22" s="5" t="s">
        <v>124</v>
      </c>
      <c r="C22" s="5" t="s">
        <v>11</v>
      </c>
      <c r="D22" s="5" t="s">
        <v>16</v>
      </c>
      <c r="E22" s="6">
        <v>8</v>
      </c>
      <c r="F22" s="7">
        <v>245</v>
      </c>
      <c r="G22" s="8">
        <v>45381</v>
      </c>
      <c r="H22" s="9">
        <v>45626</v>
      </c>
      <c r="I22" s="10">
        <v>416000</v>
      </c>
      <c r="J22" s="11">
        <v>45378</v>
      </c>
    </row>
    <row r="23" spans="1:10" ht="10.199999999999999">
      <c r="A23" s="12" t="s">
        <v>45</v>
      </c>
      <c r="B23" s="5" t="s">
        <v>125</v>
      </c>
      <c r="C23" s="5" t="s">
        <v>11</v>
      </c>
      <c r="D23" s="5" t="s">
        <v>16</v>
      </c>
      <c r="E23" s="6">
        <v>1</v>
      </c>
      <c r="F23" s="7">
        <v>61</v>
      </c>
      <c r="G23" s="8">
        <v>45627</v>
      </c>
      <c r="H23" s="9">
        <v>45688</v>
      </c>
      <c r="I23" s="10">
        <v>104000</v>
      </c>
      <c r="J23" s="11">
        <v>45625</v>
      </c>
    </row>
    <row r="24" spans="1:10" ht="10.199999999999999">
      <c r="A24" s="12" t="s">
        <v>45</v>
      </c>
      <c r="B24" s="5" t="s">
        <v>126</v>
      </c>
      <c r="C24" s="5" t="s">
        <v>11</v>
      </c>
      <c r="D24" s="5" t="s">
        <v>16</v>
      </c>
      <c r="E24" s="6">
        <v>8</v>
      </c>
      <c r="F24" s="7">
        <v>271</v>
      </c>
      <c r="G24" s="8">
        <v>45689</v>
      </c>
      <c r="H24" s="9">
        <v>45960</v>
      </c>
      <c r="I24" s="10">
        <v>331766.57</v>
      </c>
      <c r="J24" s="11">
        <v>45688</v>
      </c>
    </row>
    <row r="25" spans="1:10" ht="10.199999999999999">
      <c r="A25" s="12" t="s">
        <v>46</v>
      </c>
      <c r="B25" s="5" t="s">
        <v>20</v>
      </c>
      <c r="C25" s="5" t="s">
        <v>47</v>
      </c>
      <c r="D25" s="5" t="s">
        <v>48</v>
      </c>
      <c r="E25" s="6">
        <v>6</v>
      </c>
      <c r="F25" s="7">
        <v>184</v>
      </c>
      <c r="G25" s="8">
        <v>45156</v>
      </c>
      <c r="H25" s="9">
        <v>45340</v>
      </c>
      <c r="I25" s="10">
        <v>12799.98</v>
      </c>
      <c r="J25" s="11">
        <v>45156</v>
      </c>
    </row>
    <row r="26" spans="1:10" ht="10.199999999999999">
      <c r="A26" s="12" t="s">
        <v>46</v>
      </c>
      <c r="B26" s="5" t="s">
        <v>49</v>
      </c>
      <c r="C26" s="5" t="s">
        <v>47</v>
      </c>
      <c r="D26" s="5" t="s">
        <v>48</v>
      </c>
      <c r="E26" s="6">
        <v>9</v>
      </c>
      <c r="F26" s="7">
        <v>285</v>
      </c>
      <c r="G26" s="8">
        <v>45341</v>
      </c>
      <c r="H26" s="9">
        <v>45626</v>
      </c>
      <c r="I26" s="10" t="s">
        <v>8</v>
      </c>
      <c r="J26" s="11">
        <v>45371</v>
      </c>
    </row>
    <row r="27" spans="1:10" ht="10.199999999999999">
      <c r="A27" s="12" t="s">
        <v>46</v>
      </c>
      <c r="B27" s="5" t="s">
        <v>50</v>
      </c>
      <c r="C27" s="5" t="s">
        <v>47</v>
      </c>
      <c r="D27" s="5" t="s">
        <v>48</v>
      </c>
      <c r="E27" s="6">
        <v>10</v>
      </c>
      <c r="F27" s="7">
        <v>333</v>
      </c>
      <c r="G27" s="8">
        <v>45627</v>
      </c>
      <c r="H27" s="9">
        <v>45960</v>
      </c>
      <c r="I27" s="10">
        <v>23395.51</v>
      </c>
      <c r="J27" s="11">
        <v>45632</v>
      </c>
    </row>
    <row r="28" spans="1:10" ht="10.199999999999999">
      <c r="A28" s="12" t="s">
        <v>51</v>
      </c>
      <c r="B28" s="5" t="s">
        <v>14</v>
      </c>
      <c r="C28" s="5" t="s">
        <v>12</v>
      </c>
      <c r="D28" s="5" t="s">
        <v>52</v>
      </c>
      <c r="E28" s="6">
        <v>2</v>
      </c>
      <c r="F28" s="7">
        <v>77</v>
      </c>
      <c r="G28" s="8">
        <v>45121</v>
      </c>
      <c r="H28" s="9">
        <v>45198</v>
      </c>
      <c r="I28" s="10">
        <v>14350</v>
      </c>
      <c r="J28" s="11">
        <v>45121</v>
      </c>
    </row>
    <row r="29" spans="1:10" ht="10.199999999999999">
      <c r="A29" s="12" t="s">
        <v>51</v>
      </c>
      <c r="B29" s="5" t="s">
        <v>53</v>
      </c>
      <c r="C29" s="5" t="s">
        <v>12</v>
      </c>
      <c r="D29" s="5" t="s">
        <v>52</v>
      </c>
      <c r="E29" s="6">
        <v>5</v>
      </c>
      <c r="F29" s="7">
        <v>181</v>
      </c>
      <c r="G29" s="8">
        <v>45199</v>
      </c>
      <c r="H29" s="9">
        <v>45380</v>
      </c>
      <c r="I29" s="10" t="s">
        <v>8</v>
      </c>
      <c r="J29" s="11">
        <v>45198</v>
      </c>
    </row>
    <row r="30" spans="1:10" ht="10.199999999999999">
      <c r="A30" s="12" t="s">
        <v>51</v>
      </c>
      <c r="B30" s="5" t="s">
        <v>54</v>
      </c>
      <c r="C30" s="5" t="s">
        <v>12</v>
      </c>
      <c r="D30" s="5" t="s">
        <v>52</v>
      </c>
      <c r="E30" s="6">
        <v>8</v>
      </c>
      <c r="F30" s="7">
        <v>245</v>
      </c>
      <c r="G30" s="8">
        <v>45381</v>
      </c>
      <c r="H30" s="9">
        <v>45626</v>
      </c>
      <c r="I30" s="10">
        <v>14350</v>
      </c>
      <c r="J30" s="11">
        <v>45380</v>
      </c>
    </row>
    <row r="31" spans="1:10" ht="10.199999999999999">
      <c r="A31" s="12" t="s">
        <v>51</v>
      </c>
      <c r="B31" s="5" t="s">
        <v>55</v>
      </c>
      <c r="C31" s="5" t="s">
        <v>12</v>
      </c>
      <c r="D31" s="5" t="s">
        <v>52</v>
      </c>
      <c r="E31" s="6">
        <v>10</v>
      </c>
      <c r="F31" s="7">
        <v>333</v>
      </c>
      <c r="G31" s="8">
        <v>45627</v>
      </c>
      <c r="H31" s="9">
        <v>45960</v>
      </c>
      <c r="I31" s="10" t="s">
        <v>8</v>
      </c>
      <c r="J31" s="11">
        <v>45632</v>
      </c>
    </row>
    <row r="32" spans="1:10" ht="10.199999999999999">
      <c r="A32" s="12" t="s">
        <v>56</v>
      </c>
      <c r="B32" s="5" t="s">
        <v>57</v>
      </c>
      <c r="C32" s="5" t="s">
        <v>58</v>
      </c>
      <c r="D32" s="5" t="s">
        <v>19</v>
      </c>
      <c r="E32" s="6">
        <v>5</v>
      </c>
      <c r="F32" s="7">
        <v>181</v>
      </c>
      <c r="G32" s="8">
        <v>45199</v>
      </c>
      <c r="H32" s="9">
        <v>45380</v>
      </c>
      <c r="I32" s="10">
        <v>55014.42</v>
      </c>
      <c r="J32" s="11">
        <v>45195</v>
      </c>
    </row>
    <row r="33" spans="1:10" ht="10.199999999999999">
      <c r="A33" s="12" t="s">
        <v>56</v>
      </c>
      <c r="B33" s="5" t="s">
        <v>59</v>
      </c>
      <c r="C33" s="5" t="s">
        <v>58</v>
      </c>
      <c r="D33" s="5" t="s">
        <v>19</v>
      </c>
      <c r="E33" s="6">
        <v>8</v>
      </c>
      <c r="F33" s="7">
        <v>245</v>
      </c>
      <c r="G33" s="8">
        <v>45381</v>
      </c>
      <c r="H33" s="9">
        <v>45626</v>
      </c>
      <c r="I33" s="10">
        <v>73352</v>
      </c>
      <c r="J33" s="11">
        <v>45380</v>
      </c>
    </row>
    <row r="34" spans="1:10" ht="10.199999999999999">
      <c r="A34" s="12" t="s">
        <v>56</v>
      </c>
      <c r="B34" s="5" t="s">
        <v>60</v>
      </c>
      <c r="C34" s="5" t="s">
        <v>58</v>
      </c>
      <c r="D34" s="5" t="s">
        <v>19</v>
      </c>
      <c r="E34" s="6">
        <v>5</v>
      </c>
      <c r="F34" s="7">
        <v>165</v>
      </c>
      <c r="G34" s="8">
        <v>45461</v>
      </c>
      <c r="H34" s="9">
        <v>45626</v>
      </c>
      <c r="I34" s="10">
        <v>73351.56</v>
      </c>
      <c r="J34" s="11">
        <v>45456</v>
      </c>
    </row>
    <row r="35" spans="1:10" ht="10.199999999999999">
      <c r="A35" s="12" t="s">
        <v>56</v>
      </c>
      <c r="B35" s="5" t="s">
        <v>61</v>
      </c>
      <c r="C35" s="5" t="s">
        <v>58</v>
      </c>
      <c r="D35" s="5" t="s">
        <v>19</v>
      </c>
      <c r="E35" s="6">
        <v>10</v>
      </c>
      <c r="F35" s="7">
        <v>333</v>
      </c>
      <c r="G35" s="8">
        <v>45627</v>
      </c>
      <c r="H35" s="9">
        <v>45960</v>
      </c>
      <c r="I35" s="10">
        <v>125213.62</v>
      </c>
      <c r="J35" s="11">
        <v>45632</v>
      </c>
    </row>
    <row r="36" spans="1:10" ht="10.199999999999999">
      <c r="A36" s="12" t="s">
        <v>62</v>
      </c>
      <c r="B36" s="5" t="s">
        <v>63</v>
      </c>
      <c r="C36" s="5" t="s">
        <v>64</v>
      </c>
      <c r="D36" s="5" t="s">
        <v>65</v>
      </c>
      <c r="E36" s="6">
        <v>5</v>
      </c>
      <c r="F36" s="7">
        <v>182</v>
      </c>
      <c r="G36" s="8">
        <v>45204</v>
      </c>
      <c r="H36" s="9">
        <v>45386</v>
      </c>
      <c r="I36" s="10">
        <v>73200</v>
      </c>
      <c r="J36" s="11">
        <v>45204</v>
      </c>
    </row>
    <row r="37" spans="1:10" ht="10.199999999999999">
      <c r="A37" s="12" t="s">
        <v>62</v>
      </c>
      <c r="B37" s="5" t="s">
        <v>66</v>
      </c>
      <c r="C37" s="5" t="s">
        <v>64</v>
      </c>
      <c r="D37" s="5" t="s">
        <v>65</v>
      </c>
      <c r="E37" s="6">
        <v>7</v>
      </c>
      <c r="F37" s="7">
        <v>237</v>
      </c>
      <c r="G37" s="8">
        <v>45389</v>
      </c>
      <c r="H37" s="9">
        <v>45626</v>
      </c>
      <c r="I37" s="10">
        <v>11590</v>
      </c>
      <c r="J37" s="11">
        <v>45387</v>
      </c>
    </row>
    <row r="38" spans="1:10" ht="10.199999999999999">
      <c r="A38" s="12" t="s">
        <v>62</v>
      </c>
      <c r="B38" s="5" t="s">
        <v>67</v>
      </c>
      <c r="C38" s="5" t="s">
        <v>64</v>
      </c>
      <c r="D38" s="5" t="s">
        <v>65</v>
      </c>
      <c r="E38" s="6">
        <v>10</v>
      </c>
      <c r="F38" s="7">
        <v>333</v>
      </c>
      <c r="G38" s="8">
        <v>45627</v>
      </c>
      <c r="H38" s="9">
        <v>45960</v>
      </c>
      <c r="I38" s="10">
        <v>127103.66</v>
      </c>
      <c r="J38" s="11">
        <v>45632</v>
      </c>
    </row>
    <row r="39" spans="1:10" ht="10.199999999999999">
      <c r="A39" s="12" t="s">
        <v>68</v>
      </c>
      <c r="B39" s="5" t="s">
        <v>69</v>
      </c>
      <c r="C39" s="5" t="s">
        <v>70</v>
      </c>
      <c r="D39" s="5" t="s">
        <v>71</v>
      </c>
      <c r="E39" s="6">
        <v>0</v>
      </c>
      <c r="F39" s="7">
        <v>182</v>
      </c>
      <c r="G39" s="8">
        <v>45174</v>
      </c>
      <c r="H39" s="9">
        <v>45198</v>
      </c>
      <c r="I39" s="10">
        <v>4720.83</v>
      </c>
      <c r="J39" s="11">
        <v>45170</v>
      </c>
    </row>
    <row r="40" spans="1:10" ht="10.199999999999999">
      <c r="A40" s="12" t="s">
        <v>68</v>
      </c>
      <c r="B40" s="5" t="s">
        <v>72</v>
      </c>
      <c r="C40" s="5" t="s">
        <v>70</v>
      </c>
      <c r="D40" s="5" t="s">
        <v>71</v>
      </c>
      <c r="E40" s="6">
        <v>5</v>
      </c>
      <c r="F40" s="7">
        <v>181</v>
      </c>
      <c r="G40" s="8">
        <v>45199</v>
      </c>
      <c r="H40" s="9">
        <v>45380</v>
      </c>
      <c r="I40" s="10">
        <v>28010.26</v>
      </c>
      <c r="J40" s="11">
        <v>45198</v>
      </c>
    </row>
    <row r="41" spans="1:10" ht="10.199999999999999">
      <c r="A41" s="12" t="s">
        <v>68</v>
      </c>
      <c r="B41" s="5" t="s">
        <v>73</v>
      </c>
      <c r="C41" s="5" t="s">
        <v>70</v>
      </c>
      <c r="D41" s="5" t="s">
        <v>71</v>
      </c>
      <c r="E41" s="6">
        <v>8</v>
      </c>
      <c r="F41" s="7">
        <v>245</v>
      </c>
      <c r="G41" s="8">
        <v>45381</v>
      </c>
      <c r="H41" s="9">
        <v>45626</v>
      </c>
      <c r="I41" s="10">
        <v>37766.639999999999</v>
      </c>
      <c r="J41" s="11">
        <v>45379</v>
      </c>
    </row>
    <row r="42" spans="1:10" ht="10.199999999999999">
      <c r="A42" s="12" t="s">
        <v>68</v>
      </c>
      <c r="B42" s="5" t="s">
        <v>74</v>
      </c>
      <c r="C42" s="5" t="s">
        <v>70</v>
      </c>
      <c r="D42" s="5" t="s">
        <v>71</v>
      </c>
      <c r="E42" s="6">
        <v>10</v>
      </c>
      <c r="F42" s="7">
        <v>333</v>
      </c>
      <c r="G42" s="8">
        <v>45627</v>
      </c>
      <c r="H42" s="9">
        <v>45960</v>
      </c>
      <c r="I42" s="10">
        <v>54458.14</v>
      </c>
      <c r="J42" s="11">
        <v>45632</v>
      </c>
    </row>
    <row r="43" spans="1:10" ht="10.199999999999999">
      <c r="A43" s="12" t="s">
        <v>78</v>
      </c>
      <c r="B43" s="5" t="s">
        <v>79</v>
      </c>
      <c r="C43" s="5" t="s">
        <v>80</v>
      </c>
      <c r="D43" s="5" t="s">
        <v>81</v>
      </c>
      <c r="E43" s="6">
        <v>0</v>
      </c>
      <c r="F43" s="7">
        <v>24</v>
      </c>
      <c r="G43" s="8">
        <v>45174</v>
      </c>
      <c r="H43" s="9">
        <v>45198</v>
      </c>
      <c r="I43" s="10">
        <v>147736.4</v>
      </c>
      <c r="J43" s="11">
        <v>45173</v>
      </c>
    </row>
    <row r="44" spans="1:10" ht="10.199999999999999">
      <c r="A44" s="12" t="s">
        <v>78</v>
      </c>
      <c r="B44" s="5" t="s">
        <v>82</v>
      </c>
      <c r="C44" s="5" t="s">
        <v>80</v>
      </c>
      <c r="D44" s="5" t="s">
        <v>81</v>
      </c>
      <c r="E44" s="6">
        <v>5</v>
      </c>
      <c r="F44" s="7">
        <v>181</v>
      </c>
      <c r="G44" s="8">
        <v>45199</v>
      </c>
      <c r="H44" s="9">
        <v>45380</v>
      </c>
      <c r="I44" s="10" t="s">
        <v>8</v>
      </c>
      <c r="J44" s="11">
        <v>45198</v>
      </c>
    </row>
    <row r="45" spans="1:10" ht="10.199999999999999">
      <c r="A45" s="12" t="s">
        <v>78</v>
      </c>
      <c r="B45" s="5" t="s">
        <v>83</v>
      </c>
      <c r="C45" s="5" t="s">
        <v>80</v>
      </c>
      <c r="D45" s="5" t="s">
        <v>81</v>
      </c>
      <c r="E45" s="6">
        <v>8</v>
      </c>
      <c r="F45" s="7">
        <v>245</v>
      </c>
      <c r="G45" s="8">
        <v>45381</v>
      </c>
      <c r="H45" s="9">
        <v>45626</v>
      </c>
      <c r="I45" s="10" t="s">
        <v>8</v>
      </c>
      <c r="J45" s="11">
        <v>45378</v>
      </c>
    </row>
    <row r="46" spans="1:10" ht="10.199999999999999">
      <c r="A46" s="12" t="s">
        <v>78</v>
      </c>
      <c r="B46" s="5" t="s">
        <v>84</v>
      </c>
      <c r="C46" s="5" t="s">
        <v>80</v>
      </c>
      <c r="D46" s="5" t="s">
        <v>81</v>
      </c>
      <c r="E46" s="6">
        <v>10</v>
      </c>
      <c r="F46" s="7">
        <v>333</v>
      </c>
      <c r="G46" s="8">
        <v>45627</v>
      </c>
      <c r="H46" s="9">
        <v>45960</v>
      </c>
      <c r="I46" s="10" t="s">
        <v>8</v>
      </c>
      <c r="J46" s="11">
        <v>45632</v>
      </c>
    </row>
    <row r="47" spans="1:10" ht="10.199999999999999">
      <c r="A47" s="12" t="s">
        <v>85</v>
      </c>
      <c r="B47" s="5" t="s">
        <v>86</v>
      </c>
      <c r="C47" s="5" t="s">
        <v>87</v>
      </c>
      <c r="D47" s="5" t="s">
        <v>88</v>
      </c>
      <c r="E47" s="6">
        <v>6</v>
      </c>
      <c r="F47" s="7">
        <v>185</v>
      </c>
      <c r="G47" s="8">
        <v>45155</v>
      </c>
      <c r="H47" s="9">
        <v>45340</v>
      </c>
      <c r="I47" s="10">
        <v>31130</v>
      </c>
      <c r="J47" s="11">
        <v>45152</v>
      </c>
    </row>
    <row r="48" spans="1:10" ht="10.199999999999999">
      <c r="A48" s="12" t="s">
        <v>85</v>
      </c>
      <c r="B48" s="5" t="s">
        <v>15</v>
      </c>
      <c r="C48" s="5" t="s">
        <v>87</v>
      </c>
      <c r="D48" s="5" t="s">
        <v>88</v>
      </c>
      <c r="E48" s="6">
        <v>9</v>
      </c>
      <c r="F48" s="7">
        <v>286</v>
      </c>
      <c r="G48" s="8">
        <v>45340</v>
      </c>
      <c r="H48" s="9">
        <v>45626</v>
      </c>
      <c r="I48" s="10" t="s">
        <v>8</v>
      </c>
      <c r="J48" s="11">
        <v>45315</v>
      </c>
    </row>
    <row r="49" spans="1:10" ht="10.199999999999999">
      <c r="A49" s="12" t="s">
        <v>85</v>
      </c>
      <c r="B49" s="5" t="s">
        <v>13</v>
      </c>
      <c r="C49" s="5" t="s">
        <v>87</v>
      </c>
      <c r="D49" s="5" t="s">
        <v>88</v>
      </c>
      <c r="E49" s="6">
        <v>10</v>
      </c>
      <c r="F49" s="7">
        <v>333</v>
      </c>
      <c r="G49" s="8">
        <v>45627</v>
      </c>
      <c r="H49" s="9">
        <v>45960</v>
      </c>
      <c r="I49" s="10" t="s">
        <v>8</v>
      </c>
      <c r="J49" s="11">
        <v>45632</v>
      </c>
    </row>
    <row r="50" spans="1:10" ht="10.199999999999999">
      <c r="A50" s="12" t="s">
        <v>89</v>
      </c>
      <c r="B50" s="5" t="s">
        <v>90</v>
      </c>
      <c r="C50" s="5" t="s">
        <v>75</v>
      </c>
      <c r="D50" s="5" t="s">
        <v>76</v>
      </c>
      <c r="E50" s="6">
        <v>6</v>
      </c>
      <c r="F50" s="7">
        <v>183</v>
      </c>
      <c r="G50" s="8">
        <v>45411</v>
      </c>
      <c r="H50" s="9">
        <v>45594</v>
      </c>
      <c r="I50" s="10">
        <v>1463400</v>
      </c>
      <c r="J50" s="11">
        <v>45404</v>
      </c>
    </row>
    <row r="51" spans="1:10" ht="10.199999999999999">
      <c r="A51" s="12" t="s">
        <v>89</v>
      </c>
      <c r="B51" s="5" t="s">
        <v>77</v>
      </c>
      <c r="C51" s="5" t="s">
        <v>75</v>
      </c>
      <c r="D51" s="5" t="s">
        <v>76</v>
      </c>
      <c r="E51" s="6">
        <v>1</v>
      </c>
      <c r="F51" s="7">
        <v>31</v>
      </c>
      <c r="G51" s="8">
        <v>45595</v>
      </c>
      <c r="H51" s="9">
        <v>45626</v>
      </c>
      <c r="I51" s="10" t="s">
        <v>8</v>
      </c>
      <c r="J51" s="11">
        <v>45588</v>
      </c>
    </row>
    <row r="52" spans="1:10" ht="10.199999999999999">
      <c r="A52" s="12" t="s">
        <v>89</v>
      </c>
      <c r="B52" s="5" t="s">
        <v>91</v>
      </c>
      <c r="C52" s="5" t="s">
        <v>75</v>
      </c>
      <c r="D52" s="5" t="s">
        <v>76</v>
      </c>
      <c r="E52" s="6">
        <v>10</v>
      </c>
      <c r="F52" s="7">
        <v>333</v>
      </c>
      <c r="G52" s="8">
        <v>45627</v>
      </c>
      <c r="H52" s="9">
        <v>45960</v>
      </c>
      <c r="I52" s="10">
        <v>2674770</v>
      </c>
      <c r="J52" s="11">
        <v>45632</v>
      </c>
    </row>
    <row r="53" spans="1:10" ht="10.199999999999999">
      <c r="A53" s="12" t="s">
        <v>96</v>
      </c>
      <c r="B53" s="5" t="s">
        <v>97</v>
      </c>
      <c r="C53" s="5" t="s">
        <v>98</v>
      </c>
      <c r="D53" s="5" t="s">
        <v>99</v>
      </c>
      <c r="E53" s="6">
        <v>3</v>
      </c>
      <c r="F53" s="7">
        <v>117</v>
      </c>
      <c r="G53" s="8">
        <v>45509</v>
      </c>
      <c r="H53" s="9">
        <v>45626</v>
      </c>
      <c r="I53" s="10">
        <v>120000</v>
      </c>
      <c r="J53" s="11">
        <v>45506</v>
      </c>
    </row>
    <row r="54" spans="1:10" ht="10.199999999999999">
      <c r="A54" s="12" t="s">
        <v>96</v>
      </c>
      <c r="B54" s="5" t="s">
        <v>100</v>
      </c>
      <c r="C54" s="5" t="s">
        <v>98</v>
      </c>
      <c r="D54" s="5" t="s">
        <v>99</v>
      </c>
      <c r="E54" s="6">
        <v>1</v>
      </c>
      <c r="F54" s="7">
        <v>60</v>
      </c>
      <c r="G54" s="8">
        <v>45627</v>
      </c>
      <c r="H54" s="9">
        <v>45687</v>
      </c>
      <c r="I54" s="10">
        <v>60000</v>
      </c>
      <c r="J54" s="11">
        <v>45625</v>
      </c>
    </row>
    <row r="55" spans="1:10" ht="10.199999999999999">
      <c r="A55" s="12" t="s">
        <v>96</v>
      </c>
      <c r="B55" s="5" t="s">
        <v>101</v>
      </c>
      <c r="C55" s="5" t="s">
        <v>98</v>
      </c>
      <c r="D55" s="5" t="s">
        <v>99</v>
      </c>
      <c r="E55" s="6">
        <v>8</v>
      </c>
      <c r="F55" s="7">
        <v>271</v>
      </c>
      <c r="G55" s="8">
        <v>45689</v>
      </c>
      <c r="H55" s="9">
        <v>45960</v>
      </c>
      <c r="I55" s="10">
        <v>215200</v>
      </c>
      <c r="J55" s="11">
        <v>45687</v>
      </c>
    </row>
    <row r="56" spans="1:10" ht="10.199999999999999">
      <c r="A56" s="12" t="s">
        <v>102</v>
      </c>
      <c r="B56" s="5" t="s">
        <v>103</v>
      </c>
      <c r="C56" s="5" t="s">
        <v>104</v>
      </c>
      <c r="D56" s="5" t="s">
        <v>18</v>
      </c>
      <c r="E56" s="6">
        <v>2</v>
      </c>
      <c r="F56" s="7">
        <v>91</v>
      </c>
      <c r="G56" s="8">
        <v>45474</v>
      </c>
      <c r="H56" s="9">
        <v>45565</v>
      </c>
      <c r="I56" s="10">
        <v>2572917</v>
      </c>
      <c r="J56" s="11">
        <v>45453</v>
      </c>
    </row>
    <row r="57" spans="1:10" ht="10.199999999999999">
      <c r="A57" s="12" t="s">
        <v>102</v>
      </c>
      <c r="B57" s="5" t="s">
        <v>105</v>
      </c>
      <c r="C57" s="5" t="s">
        <v>104</v>
      </c>
      <c r="D57" s="5" t="s">
        <v>18</v>
      </c>
      <c r="E57" s="6">
        <v>10</v>
      </c>
      <c r="F57" s="7">
        <v>333</v>
      </c>
      <c r="G57" s="8">
        <v>45627</v>
      </c>
      <c r="H57" s="9">
        <v>45960</v>
      </c>
      <c r="I57" s="10">
        <v>5642771.1200000001</v>
      </c>
      <c r="J57" s="11">
        <v>45632</v>
      </c>
    </row>
    <row r="58" spans="1:10" ht="10.199999999999999">
      <c r="A58" s="12" t="s">
        <v>106</v>
      </c>
      <c r="B58" s="5" t="s">
        <v>107</v>
      </c>
      <c r="C58" s="5" t="s">
        <v>108</v>
      </c>
      <c r="D58" s="5" t="s">
        <v>109</v>
      </c>
      <c r="E58" s="6">
        <v>2</v>
      </c>
      <c r="F58" s="7">
        <v>61</v>
      </c>
      <c r="G58" s="8">
        <v>45565</v>
      </c>
      <c r="H58" s="9">
        <v>45626</v>
      </c>
      <c r="I58" s="10">
        <v>33860.68</v>
      </c>
      <c r="J58" s="11">
        <v>45560</v>
      </c>
    </row>
    <row r="59" spans="1:10" ht="10.199999999999999">
      <c r="A59" s="12" t="s">
        <v>106</v>
      </c>
      <c r="B59" s="5" t="s">
        <v>110</v>
      </c>
      <c r="C59" s="5" t="s">
        <v>108</v>
      </c>
      <c r="D59" s="5" t="s">
        <v>109</v>
      </c>
      <c r="E59" s="6">
        <v>10</v>
      </c>
      <c r="F59" s="7">
        <v>333</v>
      </c>
      <c r="G59" s="8">
        <v>45627</v>
      </c>
      <c r="H59" s="9">
        <v>45960</v>
      </c>
      <c r="I59" s="10" t="s">
        <v>8</v>
      </c>
      <c r="J59" s="11">
        <v>45632</v>
      </c>
    </row>
    <row r="60" spans="1:10" ht="10.199999999999999">
      <c r="A60" s="12" t="s">
        <v>92</v>
      </c>
      <c r="B60" s="5" t="s">
        <v>93</v>
      </c>
      <c r="C60" s="5" t="s">
        <v>10</v>
      </c>
      <c r="D60" s="5" t="s">
        <v>94</v>
      </c>
      <c r="E60" s="6">
        <v>3</v>
      </c>
      <c r="F60" s="7">
        <v>121</v>
      </c>
      <c r="G60" s="8">
        <v>45505</v>
      </c>
      <c r="H60" s="9">
        <v>45626</v>
      </c>
      <c r="I60" s="10">
        <v>559240</v>
      </c>
      <c r="J60" s="11">
        <v>45505</v>
      </c>
    </row>
    <row r="61" spans="1:10" ht="10.199999999999999">
      <c r="A61" s="12" t="s">
        <v>92</v>
      </c>
      <c r="B61" s="5" t="s">
        <v>95</v>
      </c>
      <c r="C61" s="5" t="s">
        <v>10</v>
      </c>
      <c r="D61" s="5" t="s">
        <v>94</v>
      </c>
      <c r="E61" s="6">
        <v>10</v>
      </c>
      <c r="F61" s="7">
        <v>333</v>
      </c>
      <c r="G61" s="8">
        <v>45627</v>
      </c>
      <c r="H61" s="9">
        <v>45960</v>
      </c>
      <c r="I61" s="10">
        <v>1533249.57</v>
      </c>
      <c r="J61" s="11">
        <v>45632</v>
      </c>
    </row>
    <row r="62" spans="1:10" ht="10.199999999999999">
      <c r="A62" s="12" t="s">
        <v>112</v>
      </c>
      <c r="B62" s="5" t="s">
        <v>111</v>
      </c>
      <c r="C62" s="5" t="s">
        <v>17</v>
      </c>
      <c r="D62" s="5" t="s">
        <v>127</v>
      </c>
      <c r="E62" s="6">
        <f>DATEDIF(G62,H62,"M")</f>
        <v>8</v>
      </c>
      <c r="F62" s="7">
        <f>DATEDIF(G62,H62,"D")</f>
        <v>252</v>
      </c>
      <c r="G62" s="8">
        <v>45708</v>
      </c>
      <c r="H62" s="9">
        <v>45960</v>
      </c>
      <c r="I62" s="10">
        <v>42300</v>
      </c>
      <c r="J62" s="11">
        <v>45706</v>
      </c>
    </row>
    <row r="63" spans="1:10" ht="10.199999999999999">
      <c r="A63" s="12" t="s">
        <v>113</v>
      </c>
      <c r="B63" s="5" t="s">
        <v>114</v>
      </c>
      <c r="C63" s="5" t="s">
        <v>115</v>
      </c>
      <c r="D63" s="5" t="s">
        <v>116</v>
      </c>
      <c r="E63" s="6">
        <f>DATEDIF(G63,H63,"M")</f>
        <v>2</v>
      </c>
      <c r="F63" s="7">
        <f>DATEDIF(G63,H63,"D")</f>
        <v>91</v>
      </c>
      <c r="G63" s="8">
        <v>45722</v>
      </c>
      <c r="H63" s="9">
        <v>45813</v>
      </c>
      <c r="I63" s="10">
        <v>1780</v>
      </c>
      <c r="J63" s="11">
        <v>45721</v>
      </c>
    </row>
    <row r="64" spans="1:10" ht="25.2" customHeight="1">
      <c r="A64" s="14" t="s">
        <v>129</v>
      </c>
      <c r="B64" s="14"/>
      <c r="C64" s="14"/>
      <c r="D64" s="14"/>
      <c r="E64" s="14"/>
      <c r="F64" s="14"/>
      <c r="G64" s="14"/>
      <c r="H64" s="14"/>
      <c r="I64" s="14"/>
      <c r="J64" s="14"/>
    </row>
  </sheetData>
  <mergeCells count="2">
    <mergeCell ref="A1:J1"/>
    <mergeCell ref="A64:J64"/>
  </mergeCells>
  <printOptions horizontalCentered="1" verticalCentered="1"/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9891a-dedc-4d9c-b7e3-44bc8346f529">
      <Terms xmlns="http://schemas.microsoft.com/office/infopath/2007/PartnerControls"/>
    </lcf76f155ced4ddcb4097134ff3c332f>
    <TaxCatchAll xmlns="c2e73df5-4139-4ef6-a9a5-c2cebf9a77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7717B07F1821440A2747CAC2E315AB7" ma:contentTypeVersion="13" ma:contentTypeDescription="Crie um novo documento." ma:contentTypeScope="" ma:versionID="5c1f9c8eb528dd8f91f6b8673404a33c">
  <xsd:schema xmlns:xsd="http://www.w3.org/2001/XMLSchema" xmlns:xs="http://www.w3.org/2001/XMLSchema" xmlns:p="http://schemas.microsoft.com/office/2006/metadata/properties" xmlns:ns2="10d9891a-dedc-4d9c-b7e3-44bc8346f529" xmlns:ns3="c2e73df5-4139-4ef6-a9a5-c2cebf9a7724" targetNamespace="http://schemas.microsoft.com/office/2006/metadata/properties" ma:root="true" ma:fieldsID="117e6dfc31317c684551e405f5a99f11" ns2:_="" ns3:_="">
    <xsd:import namespace="10d9891a-dedc-4d9c-b7e3-44bc8346f529"/>
    <xsd:import namespace="c2e73df5-4139-4ef6-a9a5-c2cebf9a77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9891a-dedc-4d9c-b7e3-44bc8346f5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23ab53-df73-429f-8f7f-3c9bcfef6d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73df5-4139-4ef6-a9a5-c2cebf9a77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a0bfba0-5b3c-41ab-9167-0c07d3657d55}" ma:internalName="TaxCatchAll" ma:showField="CatchAllData" ma:web="c2e73df5-4139-4ef6-a9a5-c2cebf9a77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4D3F67-5EF3-4A30-99E7-92F50D458D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A5EF7B-C10B-400F-BC0B-42DDC6EC78AE}">
  <ds:schemaRefs>
    <ds:schemaRef ds:uri="http://schemas.microsoft.com/office/2006/metadata/properties"/>
    <ds:schemaRef ds:uri="http://schemas.microsoft.com/office/infopath/2007/PartnerControls"/>
    <ds:schemaRef ds:uri="fe466b74-4014-4941-835a-094497b59e0c"/>
    <ds:schemaRef ds:uri="a4658fa8-f942-4217-ac16-7285e38bea0d"/>
  </ds:schemaRefs>
</ds:datastoreItem>
</file>

<file path=customXml/itemProps3.xml><?xml version="1.0" encoding="utf-8"?>
<ds:datastoreItem xmlns:ds="http://schemas.openxmlformats.org/officeDocument/2006/customXml" ds:itemID="{6802C46B-9BCB-404B-896D-2CA14AEB1B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Exercício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CICERA DUANNY D. DA SILVA</dc:creator>
  <cp:keywords/>
  <dc:description/>
  <cp:lastModifiedBy>Jordana de Oliveira Costa</cp:lastModifiedBy>
  <cp:revision/>
  <dcterms:created xsi:type="dcterms:W3CDTF">2022-07-20T15:53:00Z</dcterms:created>
  <dcterms:modified xsi:type="dcterms:W3CDTF">2026-05-06T23:51:52Z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E7431F68066946BA9708E0AF1DEFE04F_13</vt:lpwstr>
  </property>
  <property fmtid="{D5CDD505-2E9C-101B-9397-08002B2CF9AE}" pid="3" name="KSOProductBuildVer">
    <vt:lpwstr>1046-12.2.0.20326</vt:lpwstr>
  </property>
  <property fmtid="{D5CDD505-2E9C-101B-9397-08002B2CF9AE}" pid="4" name="ContentTypeId">
    <vt:lpwstr>0x01010067717B07F1821440A2747CAC2E315AB7</vt:lpwstr>
  </property>
  <property fmtid="{D5CDD505-2E9C-101B-9397-08002B2CF9AE}" pid="5" name="MediaServiceImageTags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2026-05-06T23:41:19Z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26e92210-0517-4576-b5f0-bdef166bd2db</vt:lpwstr>
  </property>
  <property fmtid="{D5CDD505-2E9C-101B-9397-08002B2CF9AE}" pid="11" name="MSIP_Label_defa4170-0d19-0005-0004-bc88714345d2_ActionId">
    <vt:lpwstr>ecdfde18-04cb-41d1-8138-ef07503ea8c3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