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Y:\HEJ-GO\GEADM\Relação mensal dos empregados com as respectivas remunerações_Sonia\2025\"/>
    </mc:Choice>
  </mc:AlternateContent>
  <xr:revisionPtr revIDLastSave="0" documentId="8_{6D44FCAA-2D05-49AA-BAEF-65C8CB7845E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" sheetId="1" r:id="rId1"/>
  </sheets>
  <calcPr calcId="191029"/>
</workbook>
</file>

<file path=xl/calcChain.xml><?xml version="1.0" encoding="utf-8"?>
<calcChain xmlns="http://schemas.openxmlformats.org/spreadsheetml/2006/main">
  <c r="F48" i="1" l="1"/>
  <c r="G48" i="1"/>
  <c r="H48" i="1"/>
  <c r="I48" i="1"/>
  <c r="J48" i="1"/>
  <c r="K48" i="1"/>
  <c r="E48" i="1"/>
</calcChain>
</file>

<file path=xl/sharedStrings.xml><?xml version="1.0" encoding="utf-8"?>
<sst xmlns="http://schemas.openxmlformats.org/spreadsheetml/2006/main" count="149" uniqueCount="115">
  <si>
    <t>Total Geral</t>
  </si>
  <si>
    <t>NOME</t>
  </si>
  <si>
    <t>FUNCAO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</si>
  <si>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</si>
  <si>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</si>
  <si>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</si>
  <si>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</si>
  <si>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</si>
  <si>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</si>
  <si>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</si>
  <si>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</si>
  <si>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</si>
  <si>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ENFERMEIRO ASSISTENCIAL</t>
  </si>
  <si>
    <t>INTERNAÇÃO CIRURGICA - HEJ</t>
  </si>
  <si>
    <t>TECNICO EM ENFERMAGEM</t>
  </si>
  <si>
    <t>EMERGÊNCIA - HEJ</t>
  </si>
  <si>
    <t>LABORATORIO - HEJ</t>
  </si>
  <si>
    <t>HIGIENIZAÇÃO HOSPITALAR - HEJ</t>
  </si>
  <si>
    <t xml:space="preserve">BIOMEDICO </t>
  </si>
  <si>
    <t>ASSISTENTE ADMINISTRATIVO III</t>
  </si>
  <si>
    <t>DIRETORIA GERAL - HEJ</t>
  </si>
  <si>
    <t>ALINE CARVALHO COSTA</t>
  </si>
  <si>
    <t>PSICOLOGO HOSPITALAR</t>
  </si>
  <si>
    <t>COORDENAÇÃO MULTIPROFISSIONAL - HEJ</t>
  </si>
  <si>
    <t>ALLANA SOUZA PEREIRA</t>
  </si>
  <si>
    <t>ANALISTA ACADEMICO</t>
  </si>
  <si>
    <t>CENTRO DE ESTUDOS - HEJ</t>
  </si>
  <si>
    <t>ALMOXARIFADO - HEJ</t>
  </si>
  <si>
    <t>AMBULATÓRIO - HEJ</t>
  </si>
  <si>
    <t>ANA CAROLINA CANDIDA DA SILVA</t>
  </si>
  <si>
    <t>GESTÃO DE ATENDIMENTO - HEJ</t>
  </si>
  <si>
    <t>CENTRO CIRURGICO - HEJ</t>
  </si>
  <si>
    <t>INTERNAÇÃO CLÍNICA - HEJ</t>
  </si>
  <si>
    <t>GESTÃO DE PESSOAS - HEJ</t>
  </si>
  <si>
    <t>NUCLEO INTERNO DE REGULAÇÃO (NIR) - HEJ</t>
  </si>
  <si>
    <t>UTI (ADULTA) - HEJ</t>
  </si>
  <si>
    <t>ASSISTENTE SOCIAL</t>
  </si>
  <si>
    <t>SERVIÇO SOCIAL - HEJ</t>
  </si>
  <si>
    <t>CME-ENFERMAGEM - HEJ</t>
  </si>
  <si>
    <t xml:space="preserve">FARMACEUTICO </t>
  </si>
  <si>
    <t>FISIOTERAPEUTA</t>
  </si>
  <si>
    <t>UTI FISIOTERAPIA - HEJ</t>
  </si>
  <si>
    <t>ANALISTA DE GESTÃO DE PESSOAS</t>
  </si>
  <si>
    <t>TI - HEJ</t>
  </si>
  <si>
    <t>FELIPE FERREIRA DA SILVA</t>
  </si>
  <si>
    <t>FERNANDA RIBEIRO DE ALMEIDA</t>
  </si>
  <si>
    <t>DIRETOR ADMINISTRATIVO</t>
  </si>
  <si>
    <t>DIRETORIA ADMINISTRATIVA - HEJ</t>
  </si>
  <si>
    <t>ANALISTA DE SISTEMAS</t>
  </si>
  <si>
    <t>GABRIELA COSTA DE ASSIS</t>
  </si>
  <si>
    <t>ANALISTA DE NIVEL SUPERIOR</t>
  </si>
  <si>
    <t>GERLLANE LIMA BORGES RODRIGUES</t>
  </si>
  <si>
    <t>GUILHERME ARRUDA VILELA</t>
  </si>
  <si>
    <t>MEDICO</t>
  </si>
  <si>
    <t>JESSICA DE ASSIS OLIVEIRA</t>
  </si>
  <si>
    <t>JOAO DAMASCENO DA ROCHA FILHO</t>
  </si>
  <si>
    <t>MÉDICO OTORRINOLARINGOLOGISTA</t>
  </si>
  <si>
    <t>SETOR DE OTORRINOLARINGOLOGIA - HEJ</t>
  </si>
  <si>
    <t>ASSISTENTE DE HOTELARIA HOSPITALAR</t>
  </si>
  <si>
    <t>JULIANA CUNHA COIMBRA</t>
  </si>
  <si>
    <t>JULIANO OLIVEIRA ROCHA</t>
  </si>
  <si>
    <t>DIRETOR GERAL</t>
  </si>
  <si>
    <t>PATRIMONIO - HEJ</t>
  </si>
  <si>
    <t>LARYSSA CERUTTI HOFF</t>
  </si>
  <si>
    <t>COORDENAÇÃO DE CUIDADOS AO PACIENTE - HEJ</t>
  </si>
  <si>
    <t>LEILANY NUNES VASCONCELOS</t>
  </si>
  <si>
    <t>ANALISTA DE NIVEL TECNICO</t>
  </si>
  <si>
    <t>MARIA DAS GRACAS SILVA DE SOUSA</t>
  </si>
  <si>
    <t>ENFERMEIRO DO NIR</t>
  </si>
  <si>
    <t>MAYSA DA SILVA BARBOSA</t>
  </si>
  <si>
    <t>MEIRIELLEN DE SOUZA COSTA</t>
  </si>
  <si>
    <t>GESTÃO DE ENFERMAGEM - HEJ</t>
  </si>
  <si>
    <t>NAYARA REZENDE FREITAS</t>
  </si>
  <si>
    <t>PAULO HENRIQUE PEREIRA DA SILVA</t>
  </si>
  <si>
    <t>PEDRO HENRIQUE SANTOS E SILVA</t>
  </si>
  <si>
    <t>PEDRO VINICIUS LEITE DE SOUSA</t>
  </si>
  <si>
    <t>DIRETOR TECNICO</t>
  </si>
  <si>
    <t>DIRETORIA TÉCNICA - HEJ</t>
  </si>
  <si>
    <t>POLLYANA LIMA MORAIS</t>
  </si>
  <si>
    <t>REGIANE ROSA PEREIRA DE CASTRO</t>
  </si>
  <si>
    <t>ROSE KELLY SOUSA LIMA</t>
  </si>
  <si>
    <t>TATIANE DOS SANTOS SOUZA RAMOS</t>
  </si>
  <si>
    <t>TAYLA FERREIRA VILELA FESSORE</t>
  </si>
  <si>
    <t>THAYANA DE OLIVEIRA GOES</t>
  </si>
  <si>
    <t>THIAGO MARTINS BATISTA</t>
  </si>
  <si>
    <t>ASSISTENTE DE PATRIMÔNIO</t>
  </si>
  <si>
    <t>TONY RAMOS FERREIRA</t>
  </si>
  <si>
    <t>COORDENAÇÃO DE OPERAÇÕES - HEJ</t>
  </si>
  <si>
    <t>VIVIAN RODRIGUES RILKO</t>
  </si>
  <si>
    <t>HENRIQUE CABRAL FERREIRA</t>
  </si>
  <si>
    <t>CENTROS DE TESTAGEM E ACONSELHAMENTO - HEJ</t>
  </si>
  <si>
    <t>CENTRAL DE MAQUEIROS - HEJ</t>
  </si>
  <si>
    <t>NUTRIÇÃO - HEJ</t>
  </si>
  <si>
    <t>ADMINISTRAÇÃO DE PESSOAL - HEJ</t>
  </si>
  <si>
    <t>ANGELICA MARKMANN DE SOUSA</t>
  </si>
  <si>
    <t>ENFERMEIRO SERVIÇOS DE VIGILÂNCIA EPIDEMIOLOGICA E NISP</t>
  </si>
  <si>
    <t>NUCLEO DE VIGILANCIA EPIDEMIOLOGICA - HEJ</t>
  </si>
  <si>
    <t>EDUARDA PALHARINI</t>
  </si>
  <si>
    <t>GABRIELA KATRINNY AVELAR OLIVEIRA</t>
  </si>
  <si>
    <t>CONTROLE INTERNO, PLANEJAMENTO E GESTÃO DA QUALIDADE - HEJ</t>
  </si>
  <si>
    <t>NUTRICIONISTA</t>
  </si>
  <si>
    <t>PSICOLOGIA - HEJ</t>
  </si>
  <si>
    <t>LARISSA BARBOSA BONIFACIO</t>
  </si>
  <si>
    <t>ANALISTA DE ADMINISTRAÇÃO DE PESSOAL</t>
  </si>
  <si>
    <t>MARCELO DE SOUZA MACHADO</t>
  </si>
  <si>
    <t>ASSISTENTE DA CENTRAL DE MACAS</t>
  </si>
  <si>
    <t xml:space="preserve">LIZA KAROLINE FLORES FIGUEIREDO </t>
  </si>
  <si>
    <t>GLEYCE KATHARINE BRASILEIRO LIMA SOUZA</t>
  </si>
  <si>
    <t>JULIA PERCILIO SANTOS</t>
  </si>
  <si>
    <t>RELAÇÃO DE COLABORADORES DO HOSPITAL ESTADUAL DE JATAÍ - HEJ (Referência de Janeiro de 2025)</t>
  </si>
  <si>
    <t>KARLA SCHNEIDER PERES PANIAGO</t>
  </si>
  <si>
    <t>MAURIENE KRAUSER SILVA</t>
  </si>
  <si>
    <t>PRISCILA DE OLIVEIRA GUTERRES</t>
  </si>
  <si>
    <t>RICARDO VAZ</t>
  </si>
  <si>
    <t>COORDENADOR MÉDICO DO 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</si>
</sst>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:ss"/>
    <numFmt numFmtId="165" formatCode="[$R$-416]\ #,##0.00;\-[$R$-416]\ #,##0.00;[$R$-416]\ #,##0.00;@"/>
  </numFmts>
  <fonts count="5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  <font>
      <b/>
      <sz val="11"/>
      <color theme="1"/>
      <name val="Calibri"/>
      <family val="2"/>
      <scheme val="minor"/>
    </font>
    <font>
      <b/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4" fontId="1" fillId="2" borderId="1" xfId="0" applyNumberFormat="1" applyFont="1" applyFill="1" applyBorder="1" applyAlignment="1">
      <alignment horizontal="left" vertical="center" readingOrder="1"/>
    </xf>
    <xf numFmtId="165" fontId="2" fillId="3" borderId="1" xfId="0" applyNumberFormat="1" applyFont="1" applyFill="1" applyBorder="1" applyAlignment="1">
      <alignment horizontal="right" vertical="center" readingOrder="1"/>
    </xf>
    <xf numFmtId="0" fontId="4" fillId="2" borderId="1" xfId="0" applyFont="1" applyFill="1" applyBorder="1" applyAlignment="1">
      <alignment horizontal="left" vertical="center" readingOrder="1"/>
    </xf>
    <xf numFmtId="49" fontId="4" fillId="2" borderId="1" xfId="0" applyNumberFormat="1" applyFont="1" applyFill="1" applyBorder="1" applyAlignment="1">
      <alignment horizontal="left" vertical="center" readingOrder="1"/>
    </xf>
    <xf numFmtId="0" fontId="3" fillId="0" borderId="0" xfId="0" applyFont="1" applyAlignment="1">
      <alignment horizontal="left"/>
    </xf>
    <xf numFmtId="49" fontId="4" fillId="2" borderId="2" xfId="0" applyNumberFormat="1" applyFont="1" applyFill="1" applyBorder="1" applyAlignment="1">
      <alignment horizontal="center" vertical="center" readingOrder="1"/>
    </xf>
    <xf numFmtId="49" fontId="4" fillId="2" borderId="3" xfId="0" applyNumberFormat="1" applyFont="1" applyFill="1" applyBorder="1" applyAlignment="1">
      <alignment horizontal="center" vertical="center" readingOrder="1"/>
    </xf>
    <xf numFmtId="0" fontId="1" fillId="2" borderId="1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0</xdr:row>
      <xdr:rowOff>123825</xdr:rowOff>
    </xdr:from>
    <xdr:to>
      <xdr:col>1</xdr:col>
      <xdr:colOff>1503045</xdr:colOff>
      <xdr:row>0</xdr:row>
      <xdr:rowOff>684209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6505CC0-BF3C-402D-6E5B-8D83BB27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123825"/>
          <a:ext cx="4661535" cy="560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48"/>
  <sheetViews>
    <sheetView tabSelected="1" topLeftCell="A17" workbookViewId="0">
      <selection activeCell="E48" sqref="E48:K48"/>
    </sheetView>
  </sheetViews>
  <sheetFormatPr defaultRowHeight="14.4" x14ac:dyDescent="0.3"/>
  <cols>
    <col min="1" max="1" width="50.21875" customWidth="1"/>
    <col min="2" max="2" width="39.6640625" customWidth="1"/>
    <col min="3" max="3" width="45.5546875" customWidth="1"/>
    <col min="4" max="4" width="21.109375" customWidth="1"/>
    <col min="5" max="11" width="14.33203125" customWidth="1"/>
  </cols>
  <sheetData>
    <row r="1" spans="1:11" ht="61.2" customHeight="1" x14ac:dyDescent="0.3"/>
    <row r="2" spans="1:11" ht="21.6" customHeight="1" x14ac:dyDescent="0.3">
      <c r="A2" s="6" t="s">
        <v>109</v>
      </c>
      <c r="B2" s="6"/>
      <c r="C2" s="6"/>
      <c r="D2" s="6"/>
    </row>
    <row r="3" spans="1:11" ht="15" customHeight="1" x14ac:dyDescent="0.3">
      <c r="A3" s="7" t="s">
        <v>1</v>
      </c>
      <c r="B3" s="7" t="s">
        <v>2</v>
      </c>
      <c r="C3" s="7" t="s">
        <v>3</v>
      </c>
      <c r="D3" s="7" t="s">
        <v>4</v>
      </c>
      <c r="E3" s="4" t="s">
        <v>0</v>
      </c>
      <c r="F3" s="4" t="s">
        <v>0</v>
      </c>
      <c r="G3" s="4" t="s">
        <v>0</v>
      </c>
      <c r="H3" s="4" t="s">
        <v>0</v>
      </c>
      <c r="I3" s="4" t="s">
        <v>0</v>
      </c>
      <c r="J3" s="4" t="s">
        <v>0</v>
      </c>
      <c r="K3" s="4" t="s">
        <v>0</v>
      </c>
    </row>
    <row r="4" spans="1:11" ht="15" customHeight="1" x14ac:dyDescent="0.3">
      <c r="A4" s="8"/>
      <c r="B4" s="8"/>
      <c r="C4" s="8"/>
      <c r="D4" s="8"/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</row>
    <row r="5" spans="1:11" ht="15" customHeight="1" x14ac:dyDescent="0.3">
      <c r="A5" s="1" t="s">
        <v>60</v>
      </c>
      <c r="B5" s="1" t="s">
        <v>61</v>
      </c>
      <c r="C5" s="1" t="s">
        <v>20</v>
      </c>
      <c r="D5" s="2">
        <v>44354</v>
      </c>
      <c r="E5" s="3">
        <v>12981.71</v>
      </c>
      <c r="F5" s="3">
        <v>0</v>
      </c>
      <c r="G5" s="3">
        <v>0</v>
      </c>
      <c r="H5" s="3">
        <v>12153.1</v>
      </c>
      <c r="I5" s="3">
        <v>25134.81</v>
      </c>
      <c r="J5" s="3">
        <v>6705.99</v>
      </c>
      <c r="K5" s="3">
        <v>18428.82</v>
      </c>
    </row>
    <row r="6" spans="1:11" ht="15" customHeight="1" x14ac:dyDescent="0.3">
      <c r="A6" s="1" t="s">
        <v>106</v>
      </c>
      <c r="B6" s="1" t="s">
        <v>46</v>
      </c>
      <c r="C6" s="1" t="s">
        <v>47</v>
      </c>
      <c r="D6" s="2">
        <v>45364</v>
      </c>
      <c r="E6" s="3">
        <v>12981.71</v>
      </c>
      <c r="F6" s="3">
        <v>0</v>
      </c>
      <c r="G6" s="3">
        <v>0</v>
      </c>
      <c r="H6" s="3">
        <v>10000</v>
      </c>
      <c r="I6" s="3">
        <v>22981.71</v>
      </c>
      <c r="J6" s="3">
        <v>6113.89</v>
      </c>
      <c r="K6" s="3">
        <v>16867.82</v>
      </c>
    </row>
    <row r="7" spans="1:11" ht="15" customHeight="1" x14ac:dyDescent="0.3">
      <c r="A7" s="1" t="s">
        <v>75</v>
      </c>
      <c r="B7" s="1" t="s">
        <v>76</v>
      </c>
      <c r="C7" s="1" t="s">
        <v>77</v>
      </c>
      <c r="D7" s="2">
        <v>44876</v>
      </c>
      <c r="E7" s="3">
        <v>12981.71</v>
      </c>
      <c r="F7" s="3">
        <v>0</v>
      </c>
      <c r="G7" s="3">
        <v>0</v>
      </c>
      <c r="H7" s="3">
        <v>10000</v>
      </c>
      <c r="I7" s="3">
        <v>23487.71</v>
      </c>
      <c r="J7" s="3">
        <v>5563.12</v>
      </c>
      <c r="K7" s="3">
        <v>17924.59</v>
      </c>
    </row>
    <row r="8" spans="1:11" ht="15" customHeight="1" x14ac:dyDescent="0.3">
      <c r="A8" s="1" t="s">
        <v>45</v>
      </c>
      <c r="B8" s="1" t="s">
        <v>40</v>
      </c>
      <c r="C8" s="1" t="s">
        <v>64</v>
      </c>
      <c r="D8" s="2">
        <v>44110</v>
      </c>
      <c r="E8" s="3">
        <v>3498</v>
      </c>
      <c r="F8" s="3">
        <v>0</v>
      </c>
      <c r="G8" s="3">
        <v>0</v>
      </c>
      <c r="H8" s="3">
        <v>6500</v>
      </c>
      <c r="I8" s="3">
        <v>10301.6</v>
      </c>
      <c r="J8" s="3">
        <v>2626.86</v>
      </c>
      <c r="K8" s="3">
        <v>7674.74</v>
      </c>
    </row>
    <row r="9" spans="1:11" ht="15" customHeight="1" x14ac:dyDescent="0.3">
      <c r="A9" s="1" t="s">
        <v>70</v>
      </c>
      <c r="B9" s="1" t="s">
        <v>12</v>
      </c>
      <c r="C9" s="1" t="s">
        <v>71</v>
      </c>
      <c r="D9" s="2">
        <v>44414</v>
      </c>
      <c r="E9" s="3">
        <v>3498</v>
      </c>
      <c r="F9" s="3">
        <v>0</v>
      </c>
      <c r="G9" s="3">
        <v>0</v>
      </c>
      <c r="H9" s="3">
        <v>6500</v>
      </c>
      <c r="I9" s="3">
        <v>11121.78</v>
      </c>
      <c r="J9" s="3">
        <v>2905.99</v>
      </c>
      <c r="K9" s="3">
        <v>8215.7900000000009</v>
      </c>
    </row>
    <row r="10" spans="1:11" ht="15" customHeight="1" x14ac:dyDescent="0.3">
      <c r="A10" s="1" t="s">
        <v>67</v>
      </c>
      <c r="B10" s="1" t="s">
        <v>68</v>
      </c>
      <c r="C10" s="1" t="s">
        <v>34</v>
      </c>
      <c r="D10" s="2">
        <v>45075</v>
      </c>
      <c r="E10" s="3">
        <v>3498</v>
      </c>
      <c r="F10" s="3">
        <v>0</v>
      </c>
      <c r="G10" s="3">
        <v>0</v>
      </c>
      <c r="H10" s="3">
        <v>3250</v>
      </c>
      <c r="I10" s="3">
        <v>12484.51</v>
      </c>
      <c r="J10" s="3">
        <v>8020.37</v>
      </c>
      <c r="K10" s="3">
        <v>4464.1400000000003</v>
      </c>
    </row>
    <row r="11" spans="1:11" ht="15" customHeight="1" x14ac:dyDescent="0.3">
      <c r="A11" s="1" t="s">
        <v>24</v>
      </c>
      <c r="B11" s="1" t="s">
        <v>25</v>
      </c>
      <c r="C11" s="1" t="s">
        <v>26</v>
      </c>
      <c r="D11" s="2">
        <v>45474</v>
      </c>
      <c r="E11" s="3">
        <v>3498</v>
      </c>
      <c r="F11" s="3">
        <v>0</v>
      </c>
      <c r="G11" s="3">
        <v>0</v>
      </c>
      <c r="H11" s="3">
        <v>2000</v>
      </c>
      <c r="I11" s="3">
        <v>5801.6</v>
      </c>
      <c r="J11" s="3">
        <v>1150.24</v>
      </c>
      <c r="K11" s="3">
        <v>4651.3599999999997</v>
      </c>
    </row>
    <row r="12" spans="1:11" ht="15" customHeight="1" x14ac:dyDescent="0.3">
      <c r="A12" s="1" t="s">
        <v>51</v>
      </c>
      <c r="B12" s="1" t="s">
        <v>18</v>
      </c>
      <c r="C12" s="1" t="s">
        <v>16</v>
      </c>
      <c r="D12" s="2">
        <v>45040</v>
      </c>
      <c r="E12" s="3">
        <v>3498</v>
      </c>
      <c r="F12" s="3">
        <v>0</v>
      </c>
      <c r="G12" s="3">
        <v>0</v>
      </c>
      <c r="H12" s="3">
        <v>2000</v>
      </c>
      <c r="I12" s="3">
        <v>6307.6</v>
      </c>
      <c r="J12" s="3">
        <v>1340.75</v>
      </c>
      <c r="K12" s="3">
        <v>4966.8500000000004</v>
      </c>
    </row>
    <row r="13" spans="1:11" ht="15" customHeight="1" x14ac:dyDescent="0.3">
      <c r="A13" s="1" t="s">
        <v>107</v>
      </c>
      <c r="B13" s="1" t="s">
        <v>42</v>
      </c>
      <c r="C13" s="1" t="s">
        <v>33</v>
      </c>
      <c r="D13" s="2">
        <v>44110</v>
      </c>
      <c r="E13" s="3">
        <v>3498</v>
      </c>
      <c r="F13" s="3">
        <v>0</v>
      </c>
      <c r="G13" s="3">
        <v>0</v>
      </c>
      <c r="H13" s="3">
        <v>2000</v>
      </c>
      <c r="I13" s="3">
        <v>5498</v>
      </c>
      <c r="J13" s="3">
        <v>1441.19</v>
      </c>
      <c r="K13" s="3">
        <v>4056.81</v>
      </c>
    </row>
    <row r="14" spans="1:11" ht="15" customHeight="1" x14ac:dyDescent="0.3">
      <c r="A14" s="1" t="s">
        <v>52</v>
      </c>
      <c r="B14" s="1" t="s">
        <v>53</v>
      </c>
      <c r="C14" s="1" t="s">
        <v>15</v>
      </c>
      <c r="D14" s="2">
        <v>45579</v>
      </c>
      <c r="E14" s="3">
        <v>9781.18</v>
      </c>
      <c r="F14" s="3">
        <v>0</v>
      </c>
      <c r="G14" s="3">
        <v>0</v>
      </c>
      <c r="H14" s="3">
        <v>2000</v>
      </c>
      <c r="I14" s="3">
        <v>12084.78</v>
      </c>
      <c r="J14" s="3">
        <v>3117.23</v>
      </c>
      <c r="K14" s="3">
        <v>8967.5499999999993</v>
      </c>
    </row>
    <row r="15" spans="1:11" ht="15" customHeight="1" x14ac:dyDescent="0.3">
      <c r="A15" s="1" t="s">
        <v>89</v>
      </c>
      <c r="B15" s="1" t="s">
        <v>66</v>
      </c>
      <c r="C15" s="1" t="s">
        <v>62</v>
      </c>
      <c r="D15" s="2">
        <v>44110</v>
      </c>
      <c r="E15" s="3">
        <v>2544</v>
      </c>
      <c r="F15" s="3">
        <v>0</v>
      </c>
      <c r="G15" s="3">
        <v>0</v>
      </c>
      <c r="H15" s="3">
        <v>2000</v>
      </c>
      <c r="I15" s="3">
        <v>4847.6000000000004</v>
      </c>
      <c r="J15" s="3">
        <v>806.32</v>
      </c>
      <c r="K15" s="3">
        <v>4041.28</v>
      </c>
    </row>
    <row r="16" spans="1:11" ht="15" customHeight="1" x14ac:dyDescent="0.3">
      <c r="A16" s="1" t="s">
        <v>55</v>
      </c>
      <c r="B16" s="1" t="s">
        <v>56</v>
      </c>
      <c r="C16" s="1" t="s">
        <v>57</v>
      </c>
      <c r="D16" s="2">
        <v>44431</v>
      </c>
      <c r="E16" s="3">
        <v>12981.71</v>
      </c>
      <c r="F16" s="3">
        <v>0</v>
      </c>
      <c r="G16" s="3">
        <v>0</v>
      </c>
      <c r="H16" s="3">
        <v>2000</v>
      </c>
      <c r="I16" s="3">
        <v>15285.31</v>
      </c>
      <c r="J16" s="3">
        <v>3997.38</v>
      </c>
      <c r="K16" s="3">
        <v>11287.93</v>
      </c>
    </row>
    <row r="17" spans="1:11" ht="15" customHeight="1" x14ac:dyDescent="0.3">
      <c r="A17" s="1" t="s">
        <v>63</v>
      </c>
      <c r="B17" s="1" t="s">
        <v>22</v>
      </c>
      <c r="C17" s="1" t="s">
        <v>23</v>
      </c>
      <c r="D17" s="2">
        <v>44110</v>
      </c>
      <c r="E17" s="3">
        <v>3498</v>
      </c>
      <c r="F17" s="3">
        <v>0</v>
      </c>
      <c r="G17" s="3">
        <v>0</v>
      </c>
      <c r="H17" s="3">
        <v>2000</v>
      </c>
      <c r="I17" s="3">
        <v>6307.6</v>
      </c>
      <c r="J17" s="3">
        <v>1340.75</v>
      </c>
      <c r="K17" s="3">
        <v>4966.8500000000004</v>
      </c>
    </row>
    <row r="18" spans="1:11" ht="15" customHeight="1" x14ac:dyDescent="0.3">
      <c r="A18" s="1" t="s">
        <v>113</v>
      </c>
      <c r="B18" s="1" t="s">
        <v>114</v>
      </c>
      <c r="C18" s="1" t="s">
        <v>34</v>
      </c>
      <c r="D18" s="2">
        <v>45028</v>
      </c>
      <c r="E18" s="3">
        <v>6520.78</v>
      </c>
      <c r="F18" s="3">
        <v>0</v>
      </c>
      <c r="G18" s="3">
        <v>0</v>
      </c>
      <c r="H18" s="3">
        <v>2000</v>
      </c>
      <c r="I18" s="3">
        <v>8824.3799999999992</v>
      </c>
      <c r="J18" s="3">
        <v>2220.62</v>
      </c>
      <c r="K18" s="3">
        <v>6603.76</v>
      </c>
    </row>
    <row r="19" spans="1:11" ht="15" customHeight="1" x14ac:dyDescent="0.3">
      <c r="A19" s="1" t="s">
        <v>86</v>
      </c>
      <c r="B19" s="1" t="s">
        <v>50</v>
      </c>
      <c r="C19" s="1" t="s">
        <v>87</v>
      </c>
      <c r="D19" s="2">
        <v>44110</v>
      </c>
      <c r="E19" s="3">
        <v>3498</v>
      </c>
      <c r="F19" s="3">
        <v>0</v>
      </c>
      <c r="G19" s="3">
        <v>0</v>
      </c>
      <c r="H19" s="3">
        <v>2000</v>
      </c>
      <c r="I19" s="3">
        <v>6307.6</v>
      </c>
      <c r="J19" s="3">
        <v>1340.75</v>
      </c>
      <c r="K19" s="3">
        <v>4966.8500000000004</v>
      </c>
    </row>
    <row r="20" spans="1:11" ht="15" customHeight="1" x14ac:dyDescent="0.3">
      <c r="A20" s="1" t="s">
        <v>29</v>
      </c>
      <c r="B20" s="1" t="s">
        <v>19</v>
      </c>
      <c r="C20" s="1" t="s">
        <v>30</v>
      </c>
      <c r="D20" s="2">
        <v>44113</v>
      </c>
      <c r="E20" s="3">
        <v>2332</v>
      </c>
      <c r="F20" s="3">
        <v>0</v>
      </c>
      <c r="G20" s="3">
        <v>0</v>
      </c>
      <c r="H20" s="3">
        <v>1000</v>
      </c>
      <c r="I20" s="3">
        <v>3635.6</v>
      </c>
      <c r="J20" s="3">
        <v>723.35</v>
      </c>
      <c r="K20" s="3">
        <v>2912.25</v>
      </c>
    </row>
    <row r="21" spans="1:11" ht="15" customHeight="1" x14ac:dyDescent="0.3">
      <c r="A21" s="1" t="s">
        <v>94</v>
      </c>
      <c r="B21" s="1" t="s">
        <v>95</v>
      </c>
      <c r="C21" s="1" t="s">
        <v>96</v>
      </c>
      <c r="D21" s="2">
        <v>44701</v>
      </c>
      <c r="E21" s="3">
        <v>3498</v>
      </c>
      <c r="F21" s="3">
        <v>0</v>
      </c>
      <c r="G21" s="3">
        <v>0</v>
      </c>
      <c r="H21" s="3">
        <v>1000</v>
      </c>
      <c r="I21" s="3">
        <v>5621.78</v>
      </c>
      <c r="J21" s="3">
        <v>1082.54</v>
      </c>
      <c r="K21" s="3">
        <v>4539.24</v>
      </c>
    </row>
    <row r="22" spans="1:11" ht="15" customHeight="1" x14ac:dyDescent="0.3">
      <c r="A22" s="1" t="s">
        <v>44</v>
      </c>
      <c r="B22" s="1" t="s">
        <v>12</v>
      </c>
      <c r="C22" s="1" t="s">
        <v>31</v>
      </c>
      <c r="D22" s="2">
        <v>45082</v>
      </c>
      <c r="E22" s="3">
        <v>3498</v>
      </c>
      <c r="F22" s="3">
        <v>0</v>
      </c>
      <c r="G22" s="3">
        <v>0</v>
      </c>
      <c r="H22" s="3">
        <v>1000</v>
      </c>
      <c r="I22" s="3">
        <v>8861.35</v>
      </c>
      <c r="J22" s="3">
        <v>2230.79</v>
      </c>
      <c r="K22" s="3">
        <v>6630.56</v>
      </c>
    </row>
    <row r="23" spans="1:11" ht="15" customHeight="1" x14ac:dyDescent="0.3">
      <c r="A23" s="1" t="s">
        <v>49</v>
      </c>
      <c r="B23" s="1" t="s">
        <v>50</v>
      </c>
      <c r="C23" s="1" t="s">
        <v>99</v>
      </c>
      <c r="D23" s="2">
        <v>44411</v>
      </c>
      <c r="E23" s="3">
        <v>3498</v>
      </c>
      <c r="F23" s="3">
        <v>0</v>
      </c>
      <c r="G23" s="3">
        <v>0</v>
      </c>
      <c r="H23" s="3">
        <v>1000</v>
      </c>
      <c r="I23" s="3">
        <v>5813.6</v>
      </c>
      <c r="J23" s="3">
        <v>1154.76</v>
      </c>
      <c r="K23" s="3">
        <v>4658.84</v>
      </c>
    </row>
    <row r="24" spans="1:11" ht="15" customHeight="1" x14ac:dyDescent="0.3">
      <c r="A24" s="1" t="s">
        <v>54</v>
      </c>
      <c r="B24" s="1" t="s">
        <v>12</v>
      </c>
      <c r="C24" s="1" t="s">
        <v>15</v>
      </c>
      <c r="D24" s="2">
        <v>44111</v>
      </c>
      <c r="E24" s="3">
        <v>3498</v>
      </c>
      <c r="F24" s="3">
        <v>0</v>
      </c>
      <c r="G24" s="3">
        <v>0</v>
      </c>
      <c r="H24" s="3">
        <v>1000</v>
      </c>
      <c r="I24" s="3">
        <v>6127.78</v>
      </c>
      <c r="J24" s="3">
        <v>1353.42</v>
      </c>
      <c r="K24" s="3">
        <v>4774.3599999999997</v>
      </c>
    </row>
    <row r="25" spans="1:11" ht="15" customHeight="1" x14ac:dyDescent="0.3">
      <c r="A25" s="1" t="s">
        <v>108</v>
      </c>
      <c r="B25" s="1" t="s">
        <v>100</v>
      </c>
      <c r="C25" s="1" t="s">
        <v>92</v>
      </c>
      <c r="D25" s="2">
        <v>45383</v>
      </c>
      <c r="E25" s="3">
        <v>3498</v>
      </c>
      <c r="F25" s="3">
        <v>0</v>
      </c>
      <c r="G25" s="3">
        <v>0</v>
      </c>
      <c r="H25" s="3">
        <v>1000</v>
      </c>
      <c r="I25" s="3">
        <v>4997.53</v>
      </c>
      <c r="J25" s="3">
        <v>790.98</v>
      </c>
      <c r="K25" s="3">
        <v>4206.55</v>
      </c>
    </row>
    <row r="26" spans="1:11" ht="15" customHeight="1" x14ac:dyDescent="0.3">
      <c r="A26" s="1" t="s">
        <v>65</v>
      </c>
      <c r="B26" s="1" t="s">
        <v>12</v>
      </c>
      <c r="C26" s="1" t="s">
        <v>38</v>
      </c>
      <c r="D26" s="2">
        <v>45509</v>
      </c>
      <c r="E26" s="3">
        <v>3498</v>
      </c>
      <c r="F26" s="3">
        <v>0</v>
      </c>
      <c r="G26" s="3">
        <v>0</v>
      </c>
      <c r="H26" s="3">
        <v>1000</v>
      </c>
      <c r="I26" s="3">
        <v>15163.09</v>
      </c>
      <c r="J26" s="3">
        <v>3963.77</v>
      </c>
      <c r="K26" s="3">
        <v>11199.32</v>
      </c>
    </row>
    <row r="27" spans="1:11" ht="15" customHeight="1" x14ac:dyDescent="0.3">
      <c r="A27" s="1" t="s">
        <v>111</v>
      </c>
      <c r="B27" s="1" t="s">
        <v>12</v>
      </c>
      <c r="C27" s="1" t="s">
        <v>13</v>
      </c>
      <c r="D27" s="2">
        <v>45068</v>
      </c>
      <c r="E27" s="3">
        <v>3498</v>
      </c>
      <c r="F27" s="3">
        <v>0</v>
      </c>
      <c r="G27" s="3">
        <v>0</v>
      </c>
      <c r="H27" s="3">
        <v>1000</v>
      </c>
      <c r="I27" s="3">
        <v>5621.78</v>
      </c>
      <c r="J27" s="3">
        <v>1082.54</v>
      </c>
      <c r="K27" s="3">
        <v>4539.24</v>
      </c>
    </row>
    <row r="28" spans="1:11" ht="15" customHeight="1" x14ac:dyDescent="0.3">
      <c r="A28" s="1" t="s">
        <v>73</v>
      </c>
      <c r="B28" s="1" t="s">
        <v>48</v>
      </c>
      <c r="C28" s="1" t="s">
        <v>43</v>
      </c>
      <c r="D28" s="2">
        <v>44299</v>
      </c>
      <c r="E28" s="3">
        <v>3498</v>
      </c>
      <c r="F28" s="3">
        <v>0</v>
      </c>
      <c r="G28" s="3">
        <v>0</v>
      </c>
      <c r="H28" s="3">
        <v>1000</v>
      </c>
      <c r="I28" s="3">
        <v>5307.6</v>
      </c>
      <c r="J28" s="3">
        <v>917.07</v>
      </c>
      <c r="K28" s="3">
        <v>4390.53</v>
      </c>
    </row>
    <row r="29" spans="1:11" ht="15" customHeight="1" x14ac:dyDescent="0.3">
      <c r="A29" s="1" t="s">
        <v>84</v>
      </c>
      <c r="B29" s="1" t="s">
        <v>85</v>
      </c>
      <c r="C29" s="1" t="s">
        <v>62</v>
      </c>
      <c r="D29" s="2">
        <v>45282</v>
      </c>
      <c r="E29" s="3">
        <v>2544</v>
      </c>
      <c r="F29" s="3">
        <v>0</v>
      </c>
      <c r="G29" s="3">
        <v>0</v>
      </c>
      <c r="H29" s="3">
        <v>1000</v>
      </c>
      <c r="I29" s="3">
        <v>4859.6000000000004</v>
      </c>
      <c r="J29" s="3">
        <v>810.32</v>
      </c>
      <c r="K29" s="3">
        <v>4049.28</v>
      </c>
    </row>
    <row r="30" spans="1:11" ht="15" customHeight="1" x14ac:dyDescent="0.3">
      <c r="A30" s="1" t="s">
        <v>74</v>
      </c>
      <c r="B30" s="1" t="s">
        <v>58</v>
      </c>
      <c r="C30" s="1" t="s">
        <v>17</v>
      </c>
      <c r="D30" s="2">
        <v>45446</v>
      </c>
      <c r="E30" s="3">
        <v>2544</v>
      </c>
      <c r="F30" s="3">
        <v>0</v>
      </c>
      <c r="G30" s="3">
        <v>0</v>
      </c>
      <c r="H30" s="3">
        <v>966.67</v>
      </c>
      <c r="I30" s="3">
        <v>3855.93</v>
      </c>
      <c r="J30" s="3">
        <v>499.64</v>
      </c>
      <c r="K30" s="3">
        <v>3356.29</v>
      </c>
    </row>
    <row r="31" spans="1:11" ht="15" customHeight="1" x14ac:dyDescent="0.3">
      <c r="A31" s="1" t="s">
        <v>81</v>
      </c>
      <c r="B31" s="1" t="s">
        <v>12</v>
      </c>
      <c r="C31" s="1" t="s">
        <v>28</v>
      </c>
      <c r="D31" s="2">
        <v>44256</v>
      </c>
      <c r="E31" s="3">
        <v>3498</v>
      </c>
      <c r="F31" s="3">
        <v>0</v>
      </c>
      <c r="G31" s="3">
        <v>0</v>
      </c>
      <c r="H31" s="3">
        <v>966.67</v>
      </c>
      <c r="I31" s="3">
        <v>6127.78</v>
      </c>
      <c r="J31" s="3">
        <v>1273.05</v>
      </c>
      <c r="K31" s="3">
        <v>4854.7299999999996</v>
      </c>
    </row>
    <row r="32" spans="1:11" ht="15" customHeight="1" x14ac:dyDescent="0.3">
      <c r="A32" s="1" t="s">
        <v>79</v>
      </c>
      <c r="B32" s="1" t="s">
        <v>12</v>
      </c>
      <c r="C32" s="1" t="s">
        <v>28</v>
      </c>
      <c r="D32" s="2">
        <v>44256</v>
      </c>
      <c r="E32" s="3">
        <v>3498</v>
      </c>
      <c r="F32" s="3">
        <v>0</v>
      </c>
      <c r="G32" s="3">
        <v>0</v>
      </c>
      <c r="H32" s="3">
        <v>900</v>
      </c>
      <c r="I32" s="3">
        <v>5141.62</v>
      </c>
      <c r="J32" s="3">
        <v>936.86</v>
      </c>
      <c r="K32" s="3">
        <v>4204.76</v>
      </c>
    </row>
    <row r="33" spans="1:11" ht="15" customHeight="1" x14ac:dyDescent="0.3">
      <c r="A33" s="1" t="s">
        <v>97</v>
      </c>
      <c r="B33" s="1" t="s">
        <v>12</v>
      </c>
      <c r="C33" s="1" t="s">
        <v>32</v>
      </c>
      <c r="D33" s="2">
        <v>45271</v>
      </c>
      <c r="E33" s="3">
        <v>3498</v>
      </c>
      <c r="F33" s="3">
        <v>0</v>
      </c>
      <c r="G33" s="3">
        <v>0</v>
      </c>
      <c r="H33" s="3">
        <v>833.33</v>
      </c>
      <c r="I33" s="3">
        <v>5621.78</v>
      </c>
      <c r="J33" s="3">
        <v>1082.54</v>
      </c>
      <c r="K33" s="3">
        <v>4539.24</v>
      </c>
    </row>
    <row r="34" spans="1:11" ht="15" customHeight="1" x14ac:dyDescent="0.3">
      <c r="A34" s="1" t="s">
        <v>72</v>
      </c>
      <c r="B34" s="1" t="s">
        <v>12</v>
      </c>
      <c r="C34" s="1" t="s">
        <v>35</v>
      </c>
      <c r="D34" s="2">
        <v>44110</v>
      </c>
      <c r="E34" s="3">
        <v>3498</v>
      </c>
      <c r="F34" s="3">
        <v>0</v>
      </c>
      <c r="G34" s="3">
        <v>0</v>
      </c>
      <c r="H34" s="3">
        <v>800</v>
      </c>
      <c r="I34" s="3">
        <v>5081.22</v>
      </c>
      <c r="J34" s="3">
        <v>967.84</v>
      </c>
      <c r="K34" s="3">
        <v>4113.38</v>
      </c>
    </row>
    <row r="35" spans="1:11" ht="15" customHeight="1" x14ac:dyDescent="0.3">
      <c r="A35" s="1" t="s">
        <v>78</v>
      </c>
      <c r="B35" s="1" t="s">
        <v>50</v>
      </c>
      <c r="C35" s="1" t="s">
        <v>77</v>
      </c>
      <c r="D35" s="2">
        <v>44333</v>
      </c>
      <c r="E35" s="3">
        <v>3498</v>
      </c>
      <c r="F35" s="3">
        <v>0</v>
      </c>
      <c r="G35" s="3">
        <v>0</v>
      </c>
      <c r="H35" s="3">
        <v>716.66</v>
      </c>
      <c r="I35" s="3">
        <v>6031.11</v>
      </c>
      <c r="J35" s="3">
        <v>3670.07</v>
      </c>
      <c r="K35" s="3">
        <v>2361.04</v>
      </c>
    </row>
    <row r="36" spans="1:11" ht="15" customHeight="1" x14ac:dyDescent="0.3">
      <c r="A36" s="1" t="s">
        <v>102</v>
      </c>
      <c r="B36" s="1" t="s">
        <v>103</v>
      </c>
      <c r="C36" s="1" t="s">
        <v>93</v>
      </c>
      <c r="D36" s="2">
        <v>44868</v>
      </c>
      <c r="E36" s="3">
        <v>3498</v>
      </c>
      <c r="F36" s="3">
        <v>0</v>
      </c>
      <c r="G36" s="3">
        <v>0</v>
      </c>
      <c r="H36" s="3">
        <v>500</v>
      </c>
      <c r="I36" s="3">
        <v>3998</v>
      </c>
      <c r="J36" s="3">
        <v>1476.89</v>
      </c>
      <c r="K36" s="3">
        <v>2521.11</v>
      </c>
    </row>
    <row r="37" spans="1:11" ht="15" customHeight="1" x14ac:dyDescent="0.3">
      <c r="A37" s="1" t="s">
        <v>69</v>
      </c>
      <c r="B37" s="1" t="s">
        <v>66</v>
      </c>
      <c r="C37" s="1" t="s">
        <v>34</v>
      </c>
      <c r="D37" s="2">
        <v>44348</v>
      </c>
      <c r="E37" s="3">
        <v>2544</v>
      </c>
      <c r="F37" s="3">
        <v>0</v>
      </c>
      <c r="G37" s="3">
        <v>0</v>
      </c>
      <c r="H37" s="3">
        <v>500</v>
      </c>
      <c r="I37" s="3">
        <v>3347.6</v>
      </c>
      <c r="J37" s="3">
        <v>425.12</v>
      </c>
      <c r="K37" s="3">
        <v>2922.48</v>
      </c>
    </row>
    <row r="38" spans="1:11" ht="15" customHeight="1" x14ac:dyDescent="0.3">
      <c r="A38" s="1" t="s">
        <v>83</v>
      </c>
      <c r="B38" s="1" t="s">
        <v>14</v>
      </c>
      <c r="C38" s="1" t="s">
        <v>38</v>
      </c>
      <c r="D38" s="2">
        <v>44112</v>
      </c>
      <c r="E38" s="3">
        <v>1518</v>
      </c>
      <c r="F38" s="3">
        <v>0</v>
      </c>
      <c r="G38" s="3">
        <v>0</v>
      </c>
      <c r="H38" s="3">
        <v>500</v>
      </c>
      <c r="I38" s="3">
        <v>4120.03</v>
      </c>
      <c r="J38" s="3">
        <v>566.19000000000005</v>
      </c>
      <c r="K38" s="3">
        <v>3553.84</v>
      </c>
    </row>
    <row r="39" spans="1:11" ht="15" customHeight="1" x14ac:dyDescent="0.3">
      <c r="A39" s="1" t="s">
        <v>88</v>
      </c>
      <c r="B39" s="1" t="s">
        <v>36</v>
      </c>
      <c r="C39" s="1" t="s">
        <v>37</v>
      </c>
      <c r="D39" s="2">
        <v>45145</v>
      </c>
      <c r="E39" s="3">
        <v>2623.5</v>
      </c>
      <c r="F39" s="3">
        <v>0</v>
      </c>
      <c r="G39" s="3">
        <v>0</v>
      </c>
      <c r="H39" s="3">
        <v>500</v>
      </c>
      <c r="I39" s="3">
        <v>4438.43</v>
      </c>
      <c r="J39" s="3">
        <v>696.66</v>
      </c>
      <c r="K39" s="3">
        <v>3741.77</v>
      </c>
    </row>
    <row r="40" spans="1:11" ht="15" customHeight="1" x14ac:dyDescent="0.3">
      <c r="A40" s="1" t="s">
        <v>82</v>
      </c>
      <c r="B40" s="1" t="s">
        <v>40</v>
      </c>
      <c r="C40" s="1" t="s">
        <v>41</v>
      </c>
      <c r="D40" s="2">
        <v>44257</v>
      </c>
      <c r="E40" s="3">
        <v>2623.5</v>
      </c>
      <c r="F40" s="3">
        <v>0</v>
      </c>
      <c r="G40" s="3">
        <v>0</v>
      </c>
      <c r="H40" s="3">
        <v>433.33</v>
      </c>
      <c r="I40" s="3">
        <v>5593.39</v>
      </c>
      <c r="J40" s="3">
        <v>3966.5</v>
      </c>
      <c r="K40" s="3">
        <v>1626.89</v>
      </c>
    </row>
    <row r="41" spans="1:11" x14ac:dyDescent="0.3">
      <c r="A41" s="1" t="s">
        <v>98</v>
      </c>
      <c r="B41" s="1" t="s">
        <v>12</v>
      </c>
      <c r="C41" s="1" t="s">
        <v>99</v>
      </c>
      <c r="D41" s="2">
        <v>44110</v>
      </c>
      <c r="E41" s="3">
        <v>3498</v>
      </c>
      <c r="F41" s="3">
        <v>0</v>
      </c>
      <c r="G41" s="3">
        <v>0</v>
      </c>
      <c r="H41" s="3">
        <v>400</v>
      </c>
      <c r="I41" s="3">
        <v>6633.78</v>
      </c>
      <c r="J41" s="3">
        <v>1463.56</v>
      </c>
      <c r="K41" s="3">
        <v>5170.22</v>
      </c>
    </row>
    <row r="42" spans="1:11" x14ac:dyDescent="0.3">
      <c r="A42" s="1" t="s">
        <v>59</v>
      </c>
      <c r="B42" s="1" t="s">
        <v>42</v>
      </c>
      <c r="C42" s="1" t="s">
        <v>33</v>
      </c>
      <c r="D42" s="2">
        <v>45082</v>
      </c>
      <c r="E42" s="3">
        <v>3498</v>
      </c>
      <c r="F42" s="3">
        <v>0</v>
      </c>
      <c r="G42" s="3">
        <v>0</v>
      </c>
      <c r="H42" s="3">
        <v>400</v>
      </c>
      <c r="I42" s="3">
        <v>3198.4</v>
      </c>
      <c r="J42" s="3">
        <v>375.98</v>
      </c>
      <c r="K42" s="3">
        <v>2822.42</v>
      </c>
    </row>
    <row r="43" spans="1:11" x14ac:dyDescent="0.3">
      <c r="A43" s="1" t="s">
        <v>80</v>
      </c>
      <c r="B43" s="1" t="s">
        <v>50</v>
      </c>
      <c r="C43" s="1" t="s">
        <v>27</v>
      </c>
      <c r="D43" s="2">
        <v>44293</v>
      </c>
      <c r="E43" s="3">
        <v>3498</v>
      </c>
      <c r="F43" s="3">
        <v>0</v>
      </c>
      <c r="G43" s="3">
        <v>0</v>
      </c>
      <c r="H43" s="3">
        <v>333.33</v>
      </c>
      <c r="I43" s="3">
        <v>4498</v>
      </c>
      <c r="J43" s="3">
        <v>1696.47</v>
      </c>
      <c r="K43" s="3">
        <v>2801.53</v>
      </c>
    </row>
    <row r="44" spans="1:11" x14ac:dyDescent="0.3">
      <c r="A44" s="1" t="s">
        <v>110</v>
      </c>
      <c r="B44" s="1" t="s">
        <v>39</v>
      </c>
      <c r="C44" s="1" t="s">
        <v>90</v>
      </c>
      <c r="D44" s="2">
        <v>44246</v>
      </c>
      <c r="E44" s="3">
        <v>3498</v>
      </c>
      <c r="F44" s="3">
        <v>0</v>
      </c>
      <c r="G44" s="3">
        <v>0</v>
      </c>
      <c r="H44" s="3">
        <v>303.33</v>
      </c>
      <c r="I44" s="3">
        <v>3387.94</v>
      </c>
      <c r="J44" s="3">
        <v>439.78</v>
      </c>
      <c r="K44" s="3">
        <v>2948.16</v>
      </c>
    </row>
    <row r="45" spans="1:11" x14ac:dyDescent="0.3">
      <c r="A45" s="1" t="s">
        <v>104</v>
      </c>
      <c r="B45" s="1" t="s">
        <v>105</v>
      </c>
      <c r="C45" s="1" t="s">
        <v>91</v>
      </c>
      <c r="D45" s="2">
        <v>45551</v>
      </c>
      <c r="E45" s="3">
        <v>2544</v>
      </c>
      <c r="F45" s="3">
        <v>0</v>
      </c>
      <c r="G45" s="3">
        <v>0</v>
      </c>
      <c r="H45" s="3">
        <v>216.66</v>
      </c>
      <c r="I45" s="3">
        <v>3064.26</v>
      </c>
      <c r="J45" s="3">
        <v>301.89999999999998</v>
      </c>
      <c r="K45" s="3">
        <v>2762.36</v>
      </c>
    </row>
    <row r="46" spans="1:11" x14ac:dyDescent="0.3">
      <c r="A46" s="1" t="s">
        <v>21</v>
      </c>
      <c r="B46" s="1" t="s">
        <v>22</v>
      </c>
      <c r="C46" s="1" t="s">
        <v>101</v>
      </c>
      <c r="D46" s="2">
        <v>44257</v>
      </c>
      <c r="E46" s="3">
        <v>3498</v>
      </c>
      <c r="F46" s="3">
        <v>0</v>
      </c>
      <c r="G46" s="3">
        <v>2069.0300000000002</v>
      </c>
      <c r="H46" s="3">
        <v>166.67</v>
      </c>
      <c r="I46" s="3">
        <v>8619.5</v>
      </c>
      <c r="J46" s="3">
        <v>6535.6</v>
      </c>
      <c r="K46" s="3">
        <v>2083.9</v>
      </c>
    </row>
    <row r="47" spans="1:11" x14ac:dyDescent="0.3">
      <c r="A47" s="1" t="s">
        <v>112</v>
      </c>
      <c r="B47" s="1" t="s">
        <v>12</v>
      </c>
      <c r="C47" s="1" t="s">
        <v>38</v>
      </c>
      <c r="D47" s="2">
        <v>45306</v>
      </c>
      <c r="E47" s="3">
        <v>3498</v>
      </c>
      <c r="F47" s="3">
        <v>0</v>
      </c>
      <c r="G47" s="3">
        <v>0</v>
      </c>
      <c r="H47" s="3">
        <v>166.67</v>
      </c>
      <c r="I47" s="3">
        <v>4371.05</v>
      </c>
      <c r="J47" s="3">
        <v>647.4</v>
      </c>
      <c r="K47" s="3">
        <v>3723.65</v>
      </c>
    </row>
    <row r="48" spans="1:11" x14ac:dyDescent="0.3">
      <c r="A48" s="9" t="s">
        <v>0</v>
      </c>
      <c r="B48" s="9"/>
      <c r="C48" s="9"/>
      <c r="D48" s="9"/>
      <c r="E48" s="3">
        <f>SUM(E5:E47)</f>
        <v>187989.8</v>
      </c>
      <c r="F48" s="3">
        <f t="shared" ref="F48:K48" si="0">SUM(F5:F47)</f>
        <v>0</v>
      </c>
      <c r="G48" s="3">
        <f t="shared" si="0"/>
        <v>2069.0300000000002</v>
      </c>
      <c r="H48" s="3">
        <f t="shared" si="0"/>
        <v>86006.420000000013</v>
      </c>
      <c r="I48" s="3">
        <f t="shared" si="0"/>
        <v>329916.12000000011</v>
      </c>
      <c r="J48" s="3">
        <f t="shared" si="0"/>
        <v>89823.039999999994</v>
      </c>
      <c r="K48" s="3">
        <f t="shared" si="0"/>
        <v>240093.08</v>
      </c>
    </row>
  </sheetData>
  <sortState xmlns:xlrd2="http://schemas.microsoft.com/office/spreadsheetml/2017/richdata2" ref="A5:K47">
    <sortCondition descending="1" ref="H5:H47"/>
    <sortCondition ref="A5:A47"/>
  </sortState>
  <mergeCells count="6">
    <mergeCell ref="A48:D48"/>
    <mergeCell ref="A2:D2"/>
    <mergeCell ref="A3:A4"/>
    <mergeCell ref="B3:B4"/>
    <mergeCell ref="C3:C4"/>
    <mergeCell ref="D3:D4"/>
  </mergeCells>
  <pageMargins left="1" right="1" top="1" bottom="1" header="0.3" footer="0.3"/>
  <pageSetup orientation="portrait"/>
  <ignoredErrors>
    <ignoredError sqref="E3:K3 E4:K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BRAZ DA SILVA</dc:creator>
  <cp:lastModifiedBy>SERGIO BRAZ DA SILVA</cp:lastModifiedBy>
  <dcterms:created xsi:type="dcterms:W3CDTF">2025-06-07T20:18:08Z</dcterms:created>
  <dcterms:modified xsi:type="dcterms:W3CDTF">2025-07-23T19:16:59Z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19.2.7.0</vt:lpwstr>
  </property>
</Properties>
</file>