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374FB22D-D0FD-4D03-8B20-DC17529425FA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7" i="1" l="1"/>
  <c r="U47" i="1"/>
  <c r="V47" i="1"/>
  <c r="W47" i="1"/>
  <c r="X47" i="1"/>
  <c r="Y47" i="1"/>
  <c r="S47" i="1"/>
</calcChain>
</file>

<file path=xl/sharedStrings.xml><?xml version="1.0" encoding="utf-8"?>
<sst xmlns="http://schemas.openxmlformats.org/spreadsheetml/2006/main" count="192" uniqueCount="119">
  <si>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</si>
  <si>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</si>
  <si>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</si>
  <si>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</si>
  <si>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</si>
  <si>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</si>
  <si>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</si>
  <si>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</si>
  <si>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</si>
  <si>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</si>
  <si>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</si>
  <si>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</si>
  <si>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</si>
  <si>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</si>
  <si>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</si>
  <si>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</si>
  <si>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</si>
  <si>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</si>
  <si>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</si>
  <si>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</si>
  <si>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</si>
  <si>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</si>
  <si>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</si>
  <si>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</si>
  <si>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</si>
  <si>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</si>
  <si>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</si>
  <si>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</si>
  <si>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</si>
  <si>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PSICOLOGO HOSPITALAR</t>
  </si>
  <si>
    <t>FISIOTERAPEUTA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</si>
  <si>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</si>
  <si>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</si>
  <si>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</si>
  <si>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</si>
  <si>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</si>
  <si>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</si>
  <si>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</si>
  <si>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</si>
  <si>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</si>
  <si>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</si>
  <si>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</si>
  <si>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</si>
  <si>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</si>
  <si>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</si>
  <si>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</si>
  <si>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</si>
  <si>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</si>
  <si>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</si>
  <si>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</si>
  <si>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</si>
  <si>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</si>
  <si>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</si>
  <si>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</si>
  <si>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</si>
  <si>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</si>
  <si>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</si>
  <si>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</si>
  <si>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</si>
  <si>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</si>
  <si>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</si>
  <si>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</si>
  <si>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</si>
  <si>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</si>
  <si>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</si>
  <si>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GABRIELA KATRINNY AVELAR OLIVEIRA</t>
  </si>
  <si>
    <t>GESTÃO DE ATENDIMENTO - HEJ</t>
  </si>
  <si>
    <t>DIONNISFARES ALVES DE OLIVEIRA ANDRADE</t>
  </si>
  <si>
    <t>BRUNA OLIVEIRA RODRIGUES</t>
  </si>
  <si>
    <t>ARIELLE RODRIGUES MOTTA</t>
  </si>
  <si>
    <t>JORDANA FERNANDES ZANGEROLI</t>
  </si>
  <si>
    <t>COORDENADOR MEDICO</t>
  </si>
  <si>
    <t>FISIOTERAPIA - HEJ</t>
  </si>
  <si>
    <t xml:space="preserve">FARMACEUTICO </t>
  </si>
  <si>
    <t>FARMACIA - HEJ</t>
  </si>
  <si>
    <t>ALINE CARVALHO COSTA</t>
  </si>
  <si>
    <t>PSICOLOGIA - HEJ</t>
  </si>
  <si>
    <t>ANA CAROLINA CANDIDA DA SILVA</t>
  </si>
  <si>
    <t>ANGELICA MARKMANN DE SOUSA</t>
  </si>
  <si>
    <t>ENFERMEIRO SERVIÇOS DE VIGILÂNCIA EPIDEMIOLOGICA E NISP</t>
  </si>
  <si>
    <t>NUCLEO DE VIGILANCIA EPIDEMIOLOGICA - HEJ</t>
  </si>
  <si>
    <t>BEATRIZ JULIA PIMENTA</t>
  </si>
  <si>
    <t>COORDENADOR ACADEMICO</t>
  </si>
  <si>
    <t>CENTRO DE ESTUDOS - HEJ</t>
  </si>
  <si>
    <t>DANIELLE NOGUEIRA DE OLIVEIRA</t>
  </si>
  <si>
    <t>DEILAMAR RODRIGUES DOS SANTOS</t>
  </si>
  <si>
    <t>FERNANDA CASTILHO SALLES BORGES</t>
  </si>
  <si>
    <t>FERNANDA RIBEIRO DE ALMEIDA</t>
  </si>
  <si>
    <t>COORDENAÇÃO DE CUIDADOS AO PACIENTE - HEJ</t>
  </si>
  <si>
    <t>GERLLANE LIMA BORGES RODRIGUES</t>
  </si>
  <si>
    <t>GYSLANY LEAL D ARC</t>
  </si>
  <si>
    <t>AMBULATÓRIO - HEJ</t>
  </si>
  <si>
    <t>IVANA MIRELE PEREIRA ALMEIDA</t>
  </si>
  <si>
    <t>UTI FISIOTERAPIA - HEJ</t>
  </si>
  <si>
    <t>JULIANA SILVA RODRIGUES</t>
  </si>
  <si>
    <t>EMERGÊNCIA - HEJ</t>
  </si>
  <si>
    <t>LEONARDO ALMEIDA SILVA</t>
  </si>
  <si>
    <t>HIGIENIZAÇÃO HOSPITALAR - HEJ</t>
  </si>
  <si>
    <t>LUCAS GOULART GEHRKE</t>
  </si>
  <si>
    <t>ANALISTA DE CONTROLE INTERNO</t>
  </si>
  <si>
    <t>MARIA DAS GRACAS SILVA DE SOUSA</t>
  </si>
  <si>
    <t>ENFERMEIRO DO NIR</t>
  </si>
  <si>
    <t>MARIELI RODRIGUES ANDRADE COSTA</t>
  </si>
  <si>
    <t>DIRETOR ADMINISTRATIVO</t>
  </si>
  <si>
    <t>MAURIENE KRAUSER SILVA</t>
  </si>
  <si>
    <t>INTERNAÇÃO CIRURGICA - HEJ</t>
  </si>
  <si>
    <t>MAYARA SILVA DE SOUZA GUEDES</t>
  </si>
  <si>
    <t>INTERNAÇÃO CLÍNICA - HEJ</t>
  </si>
  <si>
    <t>NATHALIA MARTINS NEVES</t>
  </si>
  <si>
    <t>PAULO FERNANDO DE CARVALHO</t>
  </si>
  <si>
    <t>MÉDICO ENDOSCOPISTA</t>
  </si>
  <si>
    <t>ENDOSCOPIA - HEJ</t>
  </si>
  <si>
    <t>PAULO HENRIQUE PEREIRA DA SILVA</t>
  </si>
  <si>
    <t>ANALISTA DE SISTEMAS</t>
  </si>
  <si>
    <t>TI - HEJ</t>
  </si>
  <si>
    <t>REGIANE ROSA PEREIRA DE CASTRO</t>
  </si>
  <si>
    <t>RICARDO VAZ</t>
  </si>
  <si>
    <t>COORDENADOR MÉDICO DO NIR</t>
  </si>
  <si>
    <t>ROSANA GEBBARDT ALVES CUNHA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</si>
</sst>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7"/>
  <sheetViews>
    <sheetView tabSelected="1" topLeftCell="O1" workbookViewId="0">
      <selection activeCell="S47" sqref="S47:Y47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75</v>
      </c>
      <c r="B2" s="3"/>
      <c r="C2" s="3"/>
      <c r="D2" s="3" t="s">
        <v>29</v>
      </c>
      <c r="E2" s="3"/>
      <c r="F2" s="3"/>
      <c r="G2" s="3"/>
      <c r="H2" s="3" t="s">
        <v>12</v>
      </c>
      <c r="I2" s="3"/>
      <c r="J2" s="3"/>
      <c r="K2" s="3" t="s">
        <v>76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4698.01</v>
      </c>
      <c r="X2" s="2">
        <v>786.12</v>
      </c>
      <c r="Y2" s="2">
        <v>3911.89</v>
      </c>
    </row>
    <row r="3" spans="1:25" ht="15" customHeight="1" x14ac:dyDescent="0.25">
      <c r="A3" s="3" t="s">
        <v>77</v>
      </c>
      <c r="B3" s="3"/>
      <c r="C3" s="3"/>
      <c r="D3" s="3" t="s">
        <v>22</v>
      </c>
      <c r="E3" s="3"/>
      <c r="F3" s="3"/>
      <c r="G3" s="3"/>
      <c r="H3" s="3" t="s">
        <v>12</v>
      </c>
      <c r="I3" s="3"/>
      <c r="J3" s="3"/>
      <c r="K3" s="3" t="s">
        <v>66</v>
      </c>
      <c r="L3" s="3"/>
      <c r="M3" s="3"/>
      <c r="N3" s="3"/>
      <c r="O3" s="3"/>
      <c r="P3" s="3"/>
      <c r="Q3" s="3"/>
      <c r="R3" s="3"/>
      <c r="S3" s="2">
        <v>2332</v>
      </c>
      <c r="T3" s="2">
        <v>0</v>
      </c>
      <c r="U3" s="2">
        <v>0</v>
      </c>
      <c r="V3" s="2">
        <v>533.28</v>
      </c>
      <c r="W3" s="2">
        <v>2636.48</v>
      </c>
      <c r="X3" s="2">
        <v>248.3</v>
      </c>
      <c r="Y3" s="2">
        <v>2388.1799999999998</v>
      </c>
    </row>
    <row r="4" spans="1:25" ht="15" customHeight="1" x14ac:dyDescent="0.25">
      <c r="A4" s="3" t="s">
        <v>78</v>
      </c>
      <c r="B4" s="3"/>
      <c r="C4" s="3"/>
      <c r="D4" s="3" t="s">
        <v>79</v>
      </c>
      <c r="E4" s="3"/>
      <c r="F4" s="3"/>
      <c r="G4" s="3"/>
      <c r="H4" s="3" t="s">
        <v>12</v>
      </c>
      <c r="I4" s="3"/>
      <c r="J4" s="3"/>
      <c r="K4" s="3" t="s">
        <v>80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1000</v>
      </c>
      <c r="W4" s="2">
        <v>6625.2</v>
      </c>
      <c r="X4" s="2">
        <v>2771.52</v>
      </c>
      <c r="Y4" s="2">
        <v>3853.68</v>
      </c>
    </row>
    <row r="5" spans="1:25" ht="15" customHeight="1" x14ac:dyDescent="0.25">
      <c r="A5" s="3" t="s">
        <v>69</v>
      </c>
      <c r="B5" s="3"/>
      <c r="C5" s="3"/>
      <c r="D5" s="3" t="s">
        <v>58</v>
      </c>
      <c r="E5" s="3"/>
      <c r="F5" s="3"/>
      <c r="G5" s="3"/>
      <c r="H5" s="3" t="s">
        <v>12</v>
      </c>
      <c r="I5" s="3"/>
      <c r="J5" s="3"/>
      <c r="K5" s="3" t="s">
        <v>57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500</v>
      </c>
      <c r="W5" s="2">
        <v>4438</v>
      </c>
      <c r="X5" s="2">
        <v>1405.75</v>
      </c>
      <c r="Y5" s="2">
        <v>3032.25</v>
      </c>
    </row>
    <row r="6" spans="1:25" ht="15" customHeight="1" x14ac:dyDescent="0.25">
      <c r="A6" s="3" t="s">
        <v>81</v>
      </c>
      <c r="B6" s="3"/>
      <c r="C6" s="3"/>
      <c r="D6" s="3" t="s">
        <v>82</v>
      </c>
      <c r="E6" s="3"/>
      <c r="F6" s="3"/>
      <c r="G6" s="3"/>
      <c r="H6" s="3" t="s">
        <v>12</v>
      </c>
      <c r="I6" s="3"/>
      <c r="J6" s="3"/>
      <c r="K6" s="3" t="s">
        <v>83</v>
      </c>
      <c r="L6" s="3"/>
      <c r="M6" s="3"/>
      <c r="N6" s="3"/>
      <c r="O6" s="3"/>
      <c r="P6" s="3"/>
      <c r="Q6" s="3"/>
      <c r="R6" s="3"/>
      <c r="S6" s="2">
        <v>6520.78</v>
      </c>
      <c r="T6" s="2">
        <v>0</v>
      </c>
      <c r="U6" s="2">
        <v>0</v>
      </c>
      <c r="V6" s="2">
        <v>2000</v>
      </c>
      <c r="W6" s="2">
        <v>8784.7800000000007</v>
      </c>
      <c r="X6" s="2">
        <v>2172.64</v>
      </c>
      <c r="Y6" s="2">
        <v>6612.14</v>
      </c>
    </row>
    <row r="7" spans="1:25" ht="15" customHeight="1" x14ac:dyDescent="0.25">
      <c r="A7" s="3" t="s">
        <v>68</v>
      </c>
      <c r="B7" s="3"/>
      <c r="C7" s="3"/>
      <c r="D7" s="3" t="s">
        <v>40</v>
      </c>
      <c r="E7" s="3"/>
      <c r="F7" s="3"/>
      <c r="G7" s="3"/>
      <c r="H7" s="3" t="s">
        <v>12</v>
      </c>
      <c r="I7" s="3"/>
      <c r="J7" s="3"/>
      <c r="K7" s="3" t="s">
        <v>39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4762</v>
      </c>
      <c r="X7" s="2">
        <v>807.46</v>
      </c>
      <c r="Y7" s="2">
        <v>3954.54</v>
      </c>
    </row>
    <row r="8" spans="1:25" ht="15" customHeight="1" x14ac:dyDescent="0.25">
      <c r="A8" s="3" t="s">
        <v>84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16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1000</v>
      </c>
      <c r="W8" s="2">
        <v>7149.9</v>
      </c>
      <c r="X8" s="2">
        <v>2969.07</v>
      </c>
      <c r="Y8" s="2">
        <v>4180.83</v>
      </c>
    </row>
    <row r="9" spans="1:25" ht="15" customHeight="1" x14ac:dyDescent="0.25">
      <c r="A9" s="3" t="s">
        <v>85</v>
      </c>
      <c r="B9" s="3"/>
      <c r="C9" s="3"/>
      <c r="D9" s="3" t="s">
        <v>33</v>
      </c>
      <c r="E9" s="3"/>
      <c r="F9" s="3"/>
      <c r="G9" s="3"/>
      <c r="H9" s="3" t="s">
        <v>12</v>
      </c>
      <c r="I9" s="3"/>
      <c r="J9" s="3"/>
      <c r="K9" s="3" t="s">
        <v>32</v>
      </c>
      <c r="L9" s="3"/>
      <c r="M9" s="3"/>
      <c r="N9" s="3"/>
      <c r="O9" s="3"/>
      <c r="P9" s="3"/>
      <c r="Q9" s="3"/>
      <c r="R9" s="3"/>
      <c r="S9" s="2">
        <v>2623.5</v>
      </c>
      <c r="T9" s="2">
        <v>0</v>
      </c>
      <c r="U9" s="2">
        <v>0</v>
      </c>
      <c r="V9" s="2">
        <v>500</v>
      </c>
      <c r="W9" s="2">
        <v>3414.52</v>
      </c>
      <c r="X9" s="2">
        <v>413.64</v>
      </c>
      <c r="Y9" s="2">
        <v>3000.88</v>
      </c>
    </row>
    <row r="10" spans="1:25" ht="15" customHeight="1" x14ac:dyDescent="0.25">
      <c r="A10" s="3" t="s">
        <v>67</v>
      </c>
      <c r="B10" s="3"/>
      <c r="C10" s="3"/>
      <c r="D10" s="3" t="s">
        <v>22</v>
      </c>
      <c r="E10" s="3"/>
      <c r="F10" s="3"/>
      <c r="G10" s="3"/>
      <c r="H10" s="3" t="s">
        <v>12</v>
      </c>
      <c r="I10" s="3"/>
      <c r="J10" s="3"/>
      <c r="K10" s="3" t="s">
        <v>66</v>
      </c>
      <c r="L10" s="3"/>
      <c r="M10" s="3"/>
      <c r="N10" s="3"/>
      <c r="O10" s="3"/>
      <c r="P10" s="3"/>
      <c r="Q10" s="3"/>
      <c r="R10" s="3"/>
      <c r="S10" s="2">
        <v>2332</v>
      </c>
      <c r="T10" s="2">
        <v>0</v>
      </c>
      <c r="U10" s="2">
        <v>0</v>
      </c>
      <c r="V10" s="2">
        <v>900</v>
      </c>
      <c r="W10" s="2">
        <v>3236.4</v>
      </c>
      <c r="X10" s="2">
        <v>971.92</v>
      </c>
      <c r="Y10" s="2">
        <v>2264.48</v>
      </c>
    </row>
    <row r="11" spans="1:25" ht="15" customHeight="1" x14ac:dyDescent="0.25">
      <c r="A11" s="3" t="s">
        <v>86</v>
      </c>
      <c r="B11" s="3"/>
      <c r="C11" s="3"/>
      <c r="D11" s="3" t="s">
        <v>73</v>
      </c>
      <c r="E11" s="3"/>
      <c r="F11" s="3"/>
      <c r="G11" s="3"/>
      <c r="H11" s="3" t="s">
        <v>12</v>
      </c>
      <c r="I11" s="3"/>
      <c r="J11" s="3"/>
      <c r="K11" s="3" t="s">
        <v>74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1000</v>
      </c>
      <c r="W11" s="2">
        <v>7360.15</v>
      </c>
      <c r="X11" s="2">
        <v>2046.24</v>
      </c>
      <c r="Y11" s="2">
        <v>5313.91</v>
      </c>
    </row>
    <row r="12" spans="1:25" ht="15" customHeight="1" x14ac:dyDescent="0.25">
      <c r="A12" s="3" t="s">
        <v>87</v>
      </c>
      <c r="B12" s="3"/>
      <c r="C12" s="3"/>
      <c r="D12" s="3" t="s">
        <v>30</v>
      </c>
      <c r="E12" s="3"/>
      <c r="F12" s="3"/>
      <c r="G12" s="3"/>
      <c r="H12" s="3" t="s">
        <v>12</v>
      </c>
      <c r="I12" s="3"/>
      <c r="J12" s="3"/>
      <c r="K12" s="3" t="s">
        <v>88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2000</v>
      </c>
      <c r="W12" s="2">
        <v>5762</v>
      </c>
      <c r="X12" s="2">
        <v>1164.21</v>
      </c>
      <c r="Y12" s="2">
        <v>4597.79</v>
      </c>
    </row>
    <row r="13" spans="1:25" ht="15" customHeight="1" x14ac:dyDescent="0.25">
      <c r="A13" s="3" t="s">
        <v>65</v>
      </c>
      <c r="B13" s="3"/>
      <c r="C13" s="3"/>
      <c r="D13" s="3" t="s">
        <v>11</v>
      </c>
      <c r="E13" s="3"/>
      <c r="F13" s="3"/>
      <c r="G13" s="3"/>
      <c r="H13" s="3" t="s">
        <v>12</v>
      </c>
      <c r="I13" s="3"/>
      <c r="J13" s="3"/>
      <c r="K13" s="3" t="s">
        <v>38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1000</v>
      </c>
      <c r="W13" s="2">
        <v>7065.5</v>
      </c>
      <c r="X13" s="2">
        <v>2937.29</v>
      </c>
      <c r="Y13" s="2">
        <v>4128.21</v>
      </c>
    </row>
    <row r="14" spans="1:25" ht="15" customHeight="1" x14ac:dyDescent="0.25">
      <c r="A14" s="3" t="s">
        <v>89</v>
      </c>
      <c r="B14" s="3"/>
      <c r="C14" s="3"/>
      <c r="D14" s="3" t="s">
        <v>37</v>
      </c>
      <c r="E14" s="3"/>
      <c r="F14" s="3"/>
      <c r="G14" s="3"/>
      <c r="H14" s="3" t="s">
        <v>12</v>
      </c>
      <c r="I14" s="3"/>
      <c r="J14" s="3"/>
      <c r="K14" s="3" t="s">
        <v>15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1000</v>
      </c>
      <c r="W14" s="2">
        <v>5202</v>
      </c>
      <c r="X14" s="2">
        <v>954.2</v>
      </c>
      <c r="Y14" s="2">
        <v>4247.8</v>
      </c>
    </row>
    <row r="15" spans="1:25" ht="15" customHeight="1" x14ac:dyDescent="0.25">
      <c r="A15" s="3" t="s">
        <v>90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91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500</v>
      </c>
      <c r="W15" s="2">
        <v>6125.2</v>
      </c>
      <c r="X15" s="2">
        <v>2583.27</v>
      </c>
      <c r="Y15" s="2">
        <v>3541.93</v>
      </c>
    </row>
    <row r="16" spans="1:25" ht="15" customHeight="1" x14ac:dyDescent="0.25">
      <c r="A16" s="3" t="s">
        <v>64</v>
      </c>
      <c r="B16" s="3"/>
      <c r="C16" s="3"/>
      <c r="D16" s="3" t="s">
        <v>11</v>
      </c>
      <c r="E16" s="3"/>
      <c r="F16" s="3"/>
      <c r="G16" s="3"/>
      <c r="H16" s="3" t="s">
        <v>12</v>
      </c>
      <c r="I16" s="3"/>
      <c r="J16" s="3"/>
      <c r="K16" s="3" t="s">
        <v>52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2000</v>
      </c>
      <c r="W16" s="2">
        <v>7625.2</v>
      </c>
      <c r="X16" s="2">
        <v>4109.4399999999996</v>
      </c>
      <c r="Y16" s="2">
        <v>3515.76</v>
      </c>
    </row>
    <row r="17" spans="1:25" ht="15" customHeight="1" x14ac:dyDescent="0.25">
      <c r="A17" s="3" t="s">
        <v>92</v>
      </c>
      <c r="B17" s="3"/>
      <c r="C17" s="3"/>
      <c r="D17" s="3" t="s">
        <v>30</v>
      </c>
      <c r="E17" s="3"/>
      <c r="F17" s="3"/>
      <c r="G17" s="3"/>
      <c r="H17" s="3" t="s">
        <v>12</v>
      </c>
      <c r="I17" s="3"/>
      <c r="J17" s="3"/>
      <c r="K17" s="3" t="s">
        <v>93</v>
      </c>
      <c r="L17" s="3"/>
      <c r="M17" s="3"/>
      <c r="N17" s="3"/>
      <c r="O17" s="3"/>
      <c r="P17" s="3"/>
      <c r="Q17" s="3"/>
      <c r="R17" s="3"/>
      <c r="S17" s="2">
        <v>2623.5</v>
      </c>
      <c r="T17" s="2">
        <v>0</v>
      </c>
      <c r="U17" s="2">
        <v>0</v>
      </c>
      <c r="V17" s="2">
        <v>500</v>
      </c>
      <c r="W17" s="2">
        <v>3421.3</v>
      </c>
      <c r="X17" s="2">
        <v>415.36</v>
      </c>
      <c r="Y17" s="2">
        <v>3005.94</v>
      </c>
    </row>
    <row r="18" spans="1:25" ht="15" customHeight="1" x14ac:dyDescent="0.25">
      <c r="A18" s="3" t="s">
        <v>63</v>
      </c>
      <c r="B18" s="3"/>
      <c r="C18" s="3"/>
      <c r="D18" s="3" t="s">
        <v>62</v>
      </c>
      <c r="E18" s="3"/>
      <c r="F18" s="3"/>
      <c r="G18" s="3"/>
      <c r="H18" s="3" t="s">
        <v>12</v>
      </c>
      <c r="I18" s="3"/>
      <c r="J18" s="3"/>
      <c r="K18" s="3" t="s">
        <v>61</v>
      </c>
      <c r="L18" s="3"/>
      <c r="M18" s="3"/>
      <c r="N18" s="3"/>
      <c r="O18" s="3"/>
      <c r="P18" s="3"/>
      <c r="Q18" s="3"/>
      <c r="R18" s="3"/>
      <c r="S18" s="2">
        <v>12981.71</v>
      </c>
      <c r="T18" s="2">
        <v>0</v>
      </c>
      <c r="U18" s="2">
        <v>0</v>
      </c>
      <c r="V18" s="2">
        <v>2000</v>
      </c>
      <c r="W18" s="2">
        <v>15245.71</v>
      </c>
      <c r="X18" s="2">
        <v>3949.39</v>
      </c>
      <c r="Y18" s="2">
        <v>11296.32</v>
      </c>
    </row>
    <row r="19" spans="1:25" ht="15" customHeight="1" x14ac:dyDescent="0.25">
      <c r="A19" s="3" t="s">
        <v>70</v>
      </c>
      <c r="B19" s="3"/>
      <c r="C19" s="3"/>
      <c r="D19" s="3" t="s">
        <v>71</v>
      </c>
      <c r="E19" s="3"/>
      <c r="F19" s="3"/>
      <c r="G19" s="3"/>
      <c r="H19" s="3" t="s">
        <v>12</v>
      </c>
      <c r="I19" s="3"/>
      <c r="J19" s="3"/>
      <c r="K19" s="3" t="s">
        <v>41</v>
      </c>
      <c r="L19" s="3"/>
      <c r="M19" s="3"/>
      <c r="N19" s="3"/>
      <c r="O19" s="3"/>
      <c r="P19" s="3"/>
      <c r="Q19" s="3"/>
      <c r="R19" s="3"/>
      <c r="S19" s="2">
        <v>9781.18</v>
      </c>
      <c r="T19" s="2">
        <v>0</v>
      </c>
      <c r="U19" s="2">
        <v>0</v>
      </c>
      <c r="V19" s="2">
        <v>2000</v>
      </c>
      <c r="W19" s="2">
        <v>12045.18</v>
      </c>
      <c r="X19" s="2">
        <v>3069.25</v>
      </c>
      <c r="Y19" s="2">
        <v>8975.93</v>
      </c>
    </row>
    <row r="20" spans="1:25" ht="15" customHeight="1" x14ac:dyDescent="0.25">
      <c r="A20" s="3" t="s">
        <v>94</v>
      </c>
      <c r="B20" s="3"/>
      <c r="C20" s="3"/>
      <c r="D20" s="3" t="s">
        <v>11</v>
      </c>
      <c r="E20" s="3"/>
      <c r="F20" s="3"/>
      <c r="G20" s="3"/>
      <c r="H20" s="3" t="s">
        <v>12</v>
      </c>
      <c r="I20" s="3"/>
      <c r="J20" s="3"/>
      <c r="K20" s="3" t="s">
        <v>95</v>
      </c>
      <c r="L20" s="3"/>
      <c r="M20" s="3"/>
      <c r="N20" s="3"/>
      <c r="O20" s="3"/>
      <c r="P20" s="3"/>
      <c r="Q20" s="3"/>
      <c r="R20" s="3"/>
      <c r="S20" s="2">
        <v>3498</v>
      </c>
      <c r="T20" s="2">
        <v>0</v>
      </c>
      <c r="U20" s="2">
        <v>0</v>
      </c>
      <c r="V20" s="2">
        <v>866.67</v>
      </c>
      <c r="W20" s="2">
        <v>6445.01</v>
      </c>
      <c r="X20" s="2">
        <v>2748.21</v>
      </c>
      <c r="Y20" s="2">
        <v>3696.8</v>
      </c>
    </row>
    <row r="21" spans="1:25" ht="15" customHeight="1" x14ac:dyDescent="0.25">
      <c r="A21" s="3" t="s">
        <v>60</v>
      </c>
      <c r="B21" s="3"/>
      <c r="C21" s="3"/>
      <c r="D21" s="3" t="s">
        <v>45</v>
      </c>
      <c r="E21" s="3"/>
      <c r="F21" s="3"/>
      <c r="G21" s="3"/>
      <c r="H21" s="3" t="s">
        <v>12</v>
      </c>
      <c r="I21" s="3"/>
      <c r="J21" s="3"/>
      <c r="K21" s="3" t="s">
        <v>31</v>
      </c>
      <c r="L21" s="3"/>
      <c r="M21" s="3"/>
      <c r="N21" s="3"/>
      <c r="O21" s="3"/>
      <c r="P21" s="3"/>
      <c r="Q21" s="3"/>
      <c r="R21" s="3"/>
      <c r="S21" s="2">
        <v>12981.71</v>
      </c>
      <c r="T21" s="2">
        <v>0</v>
      </c>
      <c r="U21" s="2">
        <v>0</v>
      </c>
      <c r="V21" s="2">
        <v>12153.1</v>
      </c>
      <c r="W21" s="2">
        <v>25134.81</v>
      </c>
      <c r="X21" s="2">
        <v>6668.9</v>
      </c>
      <c r="Y21" s="2">
        <v>18465.91</v>
      </c>
    </row>
    <row r="22" spans="1:25" ht="15" customHeight="1" x14ac:dyDescent="0.25">
      <c r="A22" s="3" t="s">
        <v>59</v>
      </c>
      <c r="B22" s="3"/>
      <c r="C22" s="3"/>
      <c r="D22" s="3" t="s">
        <v>11</v>
      </c>
      <c r="E22" s="3"/>
      <c r="F22" s="3"/>
      <c r="G22" s="3"/>
      <c r="H22" s="3" t="s">
        <v>12</v>
      </c>
      <c r="I22" s="3"/>
      <c r="J22" s="3"/>
      <c r="K22" s="3" t="s">
        <v>24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933.33</v>
      </c>
      <c r="W22" s="2">
        <v>7112.36</v>
      </c>
      <c r="X22" s="2">
        <v>2954.94</v>
      </c>
      <c r="Y22" s="2">
        <v>4157.42</v>
      </c>
    </row>
    <row r="23" spans="1:25" ht="15" customHeight="1" x14ac:dyDescent="0.25">
      <c r="A23" s="3" t="s">
        <v>56</v>
      </c>
      <c r="B23" s="3"/>
      <c r="C23" s="3"/>
      <c r="D23" s="3" t="s">
        <v>29</v>
      </c>
      <c r="E23" s="3"/>
      <c r="F23" s="3"/>
      <c r="G23" s="3"/>
      <c r="H23" s="3" t="s">
        <v>12</v>
      </c>
      <c r="I23" s="3"/>
      <c r="J23" s="3"/>
      <c r="K23" s="3" t="s">
        <v>55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2000</v>
      </c>
      <c r="W23" s="2">
        <v>6202</v>
      </c>
      <c r="X23" s="2">
        <v>2121.83</v>
      </c>
      <c r="Y23" s="2">
        <v>4080.17</v>
      </c>
    </row>
    <row r="24" spans="1:25" ht="15" customHeight="1" x14ac:dyDescent="0.25">
      <c r="A24" s="3" t="s">
        <v>96</v>
      </c>
      <c r="B24" s="3"/>
      <c r="C24" s="3"/>
      <c r="D24" s="3" t="s">
        <v>18</v>
      </c>
      <c r="E24" s="3"/>
      <c r="F24" s="3"/>
      <c r="G24" s="3"/>
      <c r="H24" s="3" t="s">
        <v>12</v>
      </c>
      <c r="I24" s="3"/>
      <c r="J24" s="3"/>
      <c r="K24" s="3" t="s">
        <v>97</v>
      </c>
      <c r="L24" s="3"/>
      <c r="M24" s="3"/>
      <c r="N24" s="3"/>
      <c r="O24" s="3"/>
      <c r="P24" s="3"/>
      <c r="Q24" s="3"/>
      <c r="R24" s="3"/>
      <c r="S24" s="2">
        <v>2544</v>
      </c>
      <c r="T24" s="2">
        <v>0</v>
      </c>
      <c r="U24" s="2">
        <v>0</v>
      </c>
      <c r="V24" s="2">
        <v>1000</v>
      </c>
      <c r="W24" s="2">
        <v>5578.72</v>
      </c>
      <c r="X24" s="2">
        <v>1884.47</v>
      </c>
      <c r="Y24" s="2">
        <v>3694.25</v>
      </c>
    </row>
    <row r="25" spans="1:25" ht="15" customHeight="1" x14ac:dyDescent="0.25">
      <c r="A25" s="3" t="s">
        <v>98</v>
      </c>
      <c r="B25" s="3"/>
      <c r="C25" s="3"/>
      <c r="D25" s="3" t="s">
        <v>99</v>
      </c>
      <c r="E25" s="3"/>
      <c r="F25" s="3"/>
      <c r="G25" s="3"/>
      <c r="H25" s="3" t="s">
        <v>12</v>
      </c>
      <c r="I25" s="3"/>
      <c r="J25" s="3"/>
      <c r="K25" s="3" t="s">
        <v>38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0</v>
      </c>
      <c r="U25" s="2">
        <v>0</v>
      </c>
      <c r="V25" s="2">
        <v>500</v>
      </c>
      <c r="W25" s="2">
        <v>3096</v>
      </c>
      <c r="X25" s="2">
        <v>333.77</v>
      </c>
      <c r="Y25" s="2">
        <v>2762.23</v>
      </c>
    </row>
    <row r="26" spans="1:25" ht="15" customHeight="1" x14ac:dyDescent="0.25">
      <c r="A26" s="3" t="s">
        <v>100</v>
      </c>
      <c r="B26" s="3"/>
      <c r="C26" s="3"/>
      <c r="D26" s="3" t="s">
        <v>101</v>
      </c>
      <c r="E26" s="3"/>
      <c r="F26" s="3"/>
      <c r="G26" s="3"/>
      <c r="H26" s="3" t="s">
        <v>12</v>
      </c>
      <c r="I26" s="3"/>
      <c r="J26" s="3"/>
      <c r="K26" s="3" t="s">
        <v>13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0</v>
      </c>
      <c r="U26" s="2">
        <v>0</v>
      </c>
      <c r="V26" s="2">
        <v>6500</v>
      </c>
      <c r="W26" s="2">
        <v>9998</v>
      </c>
      <c r="X26" s="2">
        <v>2506.27</v>
      </c>
      <c r="Y26" s="2">
        <v>7491.73</v>
      </c>
    </row>
    <row r="27" spans="1:25" ht="15" customHeight="1" x14ac:dyDescent="0.25">
      <c r="A27" s="3" t="s">
        <v>102</v>
      </c>
      <c r="B27" s="3"/>
      <c r="C27" s="3"/>
      <c r="D27" s="3" t="s">
        <v>103</v>
      </c>
      <c r="E27" s="3"/>
      <c r="F27" s="3"/>
      <c r="G27" s="3"/>
      <c r="H27" s="3" t="s">
        <v>12</v>
      </c>
      <c r="I27" s="3"/>
      <c r="J27" s="3"/>
      <c r="K27" s="3" t="s">
        <v>21</v>
      </c>
      <c r="L27" s="3"/>
      <c r="M27" s="3"/>
      <c r="N27" s="3"/>
      <c r="O27" s="3"/>
      <c r="P27" s="3"/>
      <c r="Q27" s="3"/>
      <c r="R27" s="3"/>
      <c r="S27" s="2">
        <v>12981.71</v>
      </c>
      <c r="T27" s="2">
        <v>0</v>
      </c>
      <c r="U27" s="2">
        <v>0</v>
      </c>
      <c r="V27" s="2">
        <v>10000</v>
      </c>
      <c r="W27" s="2">
        <v>22981.71</v>
      </c>
      <c r="X27" s="2">
        <v>6076.79</v>
      </c>
      <c r="Y27" s="2">
        <v>16904.919999999998</v>
      </c>
    </row>
    <row r="28" spans="1:25" ht="15" customHeight="1" x14ac:dyDescent="0.25">
      <c r="A28" s="3" t="s">
        <v>104</v>
      </c>
      <c r="B28" s="3"/>
      <c r="C28" s="3"/>
      <c r="D28" s="3" t="s">
        <v>11</v>
      </c>
      <c r="E28" s="3"/>
      <c r="F28" s="3"/>
      <c r="G28" s="3"/>
      <c r="H28" s="3" t="s">
        <v>12</v>
      </c>
      <c r="I28" s="3"/>
      <c r="J28" s="3"/>
      <c r="K28" s="3" t="s">
        <v>105</v>
      </c>
      <c r="L28" s="3"/>
      <c r="M28" s="3"/>
      <c r="N28" s="3"/>
      <c r="O28" s="3"/>
      <c r="P28" s="3"/>
      <c r="Q28" s="3"/>
      <c r="R28" s="3"/>
      <c r="S28" s="2">
        <v>3498</v>
      </c>
      <c r="T28" s="2">
        <v>0</v>
      </c>
      <c r="U28" s="2">
        <v>0</v>
      </c>
      <c r="V28" s="2">
        <v>1000</v>
      </c>
      <c r="W28" s="2">
        <v>7924.27</v>
      </c>
      <c r="X28" s="2">
        <v>3218.32</v>
      </c>
      <c r="Y28" s="2">
        <v>4705.95</v>
      </c>
    </row>
    <row r="29" spans="1:25" ht="15" customHeight="1" x14ac:dyDescent="0.25">
      <c r="A29" s="3" t="s">
        <v>106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107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1000</v>
      </c>
      <c r="W29" s="2">
        <v>6992.71</v>
      </c>
      <c r="X29" s="2">
        <v>2781.65</v>
      </c>
      <c r="Y29" s="2">
        <v>4211.0600000000004</v>
      </c>
    </row>
    <row r="30" spans="1:25" ht="15" customHeight="1" x14ac:dyDescent="0.25">
      <c r="A30" s="3" t="s">
        <v>54</v>
      </c>
      <c r="B30" s="3"/>
      <c r="C30" s="3"/>
      <c r="D30" s="3" t="s">
        <v>18</v>
      </c>
      <c r="E30" s="3"/>
      <c r="F30" s="3"/>
      <c r="G30" s="3"/>
      <c r="H30" s="3" t="s">
        <v>12</v>
      </c>
      <c r="I30" s="3"/>
      <c r="J30" s="3"/>
      <c r="K30" s="3" t="s">
        <v>13</v>
      </c>
      <c r="L30" s="3"/>
      <c r="M30" s="3"/>
      <c r="N30" s="3"/>
      <c r="O30" s="3"/>
      <c r="P30" s="3"/>
      <c r="Q30" s="3"/>
      <c r="R30" s="3"/>
      <c r="S30" s="2">
        <v>2544</v>
      </c>
      <c r="T30" s="2">
        <v>0</v>
      </c>
      <c r="U30" s="2">
        <v>0</v>
      </c>
      <c r="V30" s="2">
        <v>500</v>
      </c>
      <c r="W30" s="2">
        <v>5307.69</v>
      </c>
      <c r="X30" s="2">
        <v>993.16</v>
      </c>
      <c r="Y30" s="2">
        <v>4314.53</v>
      </c>
    </row>
    <row r="31" spans="1:25" ht="15" customHeight="1" x14ac:dyDescent="0.25">
      <c r="A31" s="3" t="s">
        <v>53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52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6500</v>
      </c>
      <c r="W31" s="2">
        <v>12125.2</v>
      </c>
      <c r="X31" s="2">
        <v>4373.57</v>
      </c>
      <c r="Y31" s="2">
        <v>7751.63</v>
      </c>
    </row>
    <row r="32" spans="1:25" ht="15" customHeight="1" x14ac:dyDescent="0.25">
      <c r="A32" s="3" t="s">
        <v>51</v>
      </c>
      <c r="B32" s="3"/>
      <c r="C32" s="3"/>
      <c r="D32" s="3" t="s">
        <v>50</v>
      </c>
      <c r="E32" s="3"/>
      <c r="F32" s="3"/>
      <c r="G32" s="3"/>
      <c r="H32" s="3" t="s">
        <v>12</v>
      </c>
      <c r="I32" s="3"/>
      <c r="J32" s="3"/>
      <c r="K32" s="3" t="s">
        <v>49</v>
      </c>
      <c r="L32" s="3"/>
      <c r="M32" s="3"/>
      <c r="N32" s="3"/>
      <c r="O32" s="3"/>
      <c r="P32" s="3"/>
      <c r="Q32" s="3"/>
      <c r="R32" s="3"/>
      <c r="S32" s="2">
        <v>9781.18</v>
      </c>
      <c r="T32" s="2">
        <v>0</v>
      </c>
      <c r="U32" s="2">
        <v>0</v>
      </c>
      <c r="V32" s="2">
        <v>2000</v>
      </c>
      <c r="W32" s="2">
        <v>12485.18</v>
      </c>
      <c r="X32" s="2">
        <v>3190.25</v>
      </c>
      <c r="Y32" s="2">
        <v>9294.93</v>
      </c>
    </row>
    <row r="33" spans="1:25" ht="15" customHeight="1" x14ac:dyDescent="0.25">
      <c r="A33" s="3" t="s">
        <v>108</v>
      </c>
      <c r="B33" s="3"/>
      <c r="C33" s="3"/>
      <c r="D33" s="3" t="s">
        <v>48</v>
      </c>
      <c r="E33" s="3"/>
      <c r="F33" s="3"/>
      <c r="G33" s="3"/>
      <c r="H33" s="3" t="s">
        <v>12</v>
      </c>
      <c r="I33" s="3"/>
      <c r="J33" s="3"/>
      <c r="K33" s="3" t="s">
        <v>47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2000</v>
      </c>
      <c r="W33" s="2">
        <v>6477.65</v>
      </c>
      <c r="X33" s="2">
        <v>2045.85</v>
      </c>
      <c r="Y33" s="2">
        <v>4431.8</v>
      </c>
    </row>
    <row r="34" spans="1:25" ht="15" customHeight="1" x14ac:dyDescent="0.25">
      <c r="A34" s="3" t="s">
        <v>46</v>
      </c>
      <c r="B34" s="3"/>
      <c r="C34" s="3"/>
      <c r="D34" s="3" t="s">
        <v>11</v>
      </c>
      <c r="E34" s="3"/>
      <c r="F34" s="3"/>
      <c r="G34" s="3"/>
      <c r="H34" s="3" t="s">
        <v>12</v>
      </c>
      <c r="I34" s="3"/>
      <c r="J34" s="3"/>
      <c r="K34" s="3" t="s">
        <v>20</v>
      </c>
      <c r="L34" s="3"/>
      <c r="M34" s="3"/>
      <c r="N34" s="3"/>
      <c r="O34" s="3"/>
      <c r="P34" s="3"/>
      <c r="Q34" s="3"/>
      <c r="R34" s="3"/>
      <c r="S34" s="2">
        <v>3498</v>
      </c>
      <c r="T34" s="2">
        <v>0</v>
      </c>
      <c r="U34" s="2">
        <v>0</v>
      </c>
      <c r="V34" s="2">
        <v>1000</v>
      </c>
      <c r="W34" s="2">
        <v>7149.9</v>
      </c>
      <c r="X34" s="2">
        <v>2969.07</v>
      </c>
      <c r="Y34" s="2">
        <v>4180.83</v>
      </c>
    </row>
    <row r="35" spans="1:25" ht="15" customHeight="1" x14ac:dyDescent="0.25">
      <c r="A35" s="3" t="s">
        <v>109</v>
      </c>
      <c r="B35" s="3"/>
      <c r="C35" s="3"/>
      <c r="D35" s="3" t="s">
        <v>110</v>
      </c>
      <c r="E35" s="3"/>
      <c r="F35" s="3"/>
      <c r="G35" s="3"/>
      <c r="H35" s="3" t="s">
        <v>12</v>
      </c>
      <c r="I35" s="3"/>
      <c r="J35" s="3"/>
      <c r="K35" s="3" t="s">
        <v>111</v>
      </c>
      <c r="L35" s="3"/>
      <c r="M35" s="3"/>
      <c r="N35" s="3"/>
      <c r="O35" s="3"/>
      <c r="P35" s="3"/>
      <c r="Q35" s="3"/>
      <c r="R35" s="3"/>
      <c r="S35" s="2">
        <v>6520.79</v>
      </c>
      <c r="T35" s="2">
        <v>0</v>
      </c>
      <c r="U35" s="2">
        <v>0</v>
      </c>
      <c r="V35" s="2">
        <v>2000</v>
      </c>
      <c r="W35" s="2">
        <v>8784.7900000000009</v>
      </c>
      <c r="X35" s="2">
        <v>2172.64</v>
      </c>
      <c r="Y35" s="2">
        <v>6612.15</v>
      </c>
    </row>
    <row r="36" spans="1:25" ht="15" customHeight="1" x14ac:dyDescent="0.25">
      <c r="A36" s="3" t="s">
        <v>112</v>
      </c>
      <c r="B36" s="3"/>
      <c r="C36" s="3"/>
      <c r="D36" s="3" t="s">
        <v>113</v>
      </c>
      <c r="E36" s="3"/>
      <c r="F36" s="3"/>
      <c r="G36" s="3"/>
      <c r="H36" s="3" t="s">
        <v>12</v>
      </c>
      <c r="I36" s="3"/>
      <c r="J36" s="3"/>
      <c r="K36" s="3" t="s">
        <v>114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6459.84</v>
      </c>
      <c r="X36" s="2">
        <v>1374.81</v>
      </c>
      <c r="Y36" s="2">
        <v>5085.03</v>
      </c>
    </row>
    <row r="37" spans="1:25" ht="15" customHeight="1" x14ac:dyDescent="0.25">
      <c r="A37" s="3" t="s">
        <v>44</v>
      </c>
      <c r="B37" s="3"/>
      <c r="C37" s="3"/>
      <c r="D37" s="3" t="s">
        <v>43</v>
      </c>
      <c r="E37" s="3"/>
      <c r="F37" s="3"/>
      <c r="G37" s="3"/>
      <c r="H37" s="3" t="s">
        <v>12</v>
      </c>
      <c r="I37" s="3"/>
      <c r="J37" s="3"/>
      <c r="K37" s="3" t="s">
        <v>41</v>
      </c>
      <c r="L37" s="3"/>
      <c r="M37" s="3"/>
      <c r="N37" s="3"/>
      <c r="O37" s="3"/>
      <c r="P37" s="3"/>
      <c r="Q37" s="3"/>
      <c r="R37" s="3"/>
      <c r="S37" s="2">
        <v>12981.71</v>
      </c>
      <c r="T37" s="2">
        <v>0</v>
      </c>
      <c r="U37" s="2">
        <v>0</v>
      </c>
      <c r="V37" s="2">
        <v>7500</v>
      </c>
      <c r="W37" s="2">
        <v>20921.71</v>
      </c>
      <c r="X37" s="2">
        <v>4874.51</v>
      </c>
      <c r="Y37" s="2">
        <v>16047.2</v>
      </c>
    </row>
    <row r="38" spans="1:25" ht="15" customHeight="1" x14ac:dyDescent="0.25">
      <c r="A38" s="3" t="s">
        <v>42</v>
      </c>
      <c r="B38" s="3"/>
      <c r="C38" s="3"/>
      <c r="D38" s="3" t="s">
        <v>26</v>
      </c>
      <c r="E38" s="3"/>
      <c r="F38" s="3"/>
      <c r="G38" s="3"/>
      <c r="H38" s="3" t="s">
        <v>12</v>
      </c>
      <c r="I38" s="3"/>
      <c r="J38" s="3"/>
      <c r="K38" s="3" t="s">
        <v>41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1000</v>
      </c>
      <c r="W38" s="2">
        <v>4938</v>
      </c>
      <c r="X38" s="2">
        <v>866.16</v>
      </c>
      <c r="Y38" s="2">
        <v>4071.84</v>
      </c>
    </row>
    <row r="39" spans="1:25" ht="15" customHeight="1" x14ac:dyDescent="0.25">
      <c r="A39" s="3" t="s">
        <v>115</v>
      </c>
      <c r="B39" s="3"/>
      <c r="C39" s="3"/>
      <c r="D39" s="3" t="s">
        <v>11</v>
      </c>
      <c r="E39" s="3"/>
      <c r="F39" s="3"/>
      <c r="G39" s="3"/>
      <c r="H39" s="3" t="s">
        <v>12</v>
      </c>
      <c r="I39" s="3"/>
      <c r="J39" s="3"/>
      <c r="K39" s="3" t="s">
        <v>91</v>
      </c>
      <c r="L39" s="3"/>
      <c r="M39" s="3"/>
      <c r="N39" s="3"/>
      <c r="O39" s="3"/>
      <c r="P39" s="3"/>
      <c r="Q39" s="3"/>
      <c r="R39" s="3"/>
      <c r="S39" s="2">
        <v>3498</v>
      </c>
      <c r="T39" s="2">
        <v>0</v>
      </c>
      <c r="U39" s="2">
        <v>0</v>
      </c>
      <c r="V39" s="2">
        <v>1000</v>
      </c>
      <c r="W39" s="2">
        <v>6625.2</v>
      </c>
      <c r="X39" s="2">
        <v>2771.52</v>
      </c>
      <c r="Y39" s="2">
        <v>3853.68</v>
      </c>
    </row>
    <row r="40" spans="1:25" ht="15" customHeight="1" x14ac:dyDescent="0.25">
      <c r="A40" s="3" t="s">
        <v>116</v>
      </c>
      <c r="B40" s="3"/>
      <c r="C40" s="3"/>
      <c r="D40" s="3" t="s">
        <v>117</v>
      </c>
      <c r="E40" s="3"/>
      <c r="F40" s="3"/>
      <c r="G40" s="3"/>
      <c r="H40" s="3" t="s">
        <v>12</v>
      </c>
      <c r="I40" s="3"/>
      <c r="J40" s="3"/>
      <c r="K40" s="3" t="s">
        <v>13</v>
      </c>
      <c r="L40" s="3"/>
      <c r="M40" s="3"/>
      <c r="N40" s="3"/>
      <c r="O40" s="3"/>
      <c r="P40" s="3"/>
      <c r="Q40" s="3"/>
      <c r="R40" s="3"/>
      <c r="S40" s="2">
        <v>6520.78</v>
      </c>
      <c r="T40" s="2">
        <v>0</v>
      </c>
      <c r="U40" s="2">
        <v>0</v>
      </c>
      <c r="V40" s="2">
        <v>2000</v>
      </c>
      <c r="W40" s="2">
        <v>8784.7800000000007</v>
      </c>
      <c r="X40" s="2">
        <v>2172.64</v>
      </c>
      <c r="Y40" s="2">
        <v>6612.14</v>
      </c>
    </row>
    <row r="41" spans="1:25" ht="15" customHeight="1" x14ac:dyDescent="0.25">
      <c r="A41" s="3" t="s">
        <v>118</v>
      </c>
      <c r="B41" s="3"/>
      <c r="C41" s="3"/>
      <c r="D41" s="3" t="s">
        <v>30</v>
      </c>
      <c r="E41" s="3"/>
      <c r="F41" s="3"/>
      <c r="G41" s="3"/>
      <c r="H41" s="3" t="s">
        <v>12</v>
      </c>
      <c r="I41" s="3"/>
      <c r="J41" s="3"/>
      <c r="K41" s="3" t="s">
        <v>72</v>
      </c>
      <c r="L41" s="3"/>
      <c r="M41" s="3"/>
      <c r="N41" s="3"/>
      <c r="O41" s="3"/>
      <c r="P41" s="3"/>
      <c r="Q41" s="3"/>
      <c r="R41" s="3"/>
      <c r="S41" s="2">
        <v>2623.5</v>
      </c>
      <c r="T41" s="2">
        <v>0</v>
      </c>
      <c r="U41" s="2">
        <v>0</v>
      </c>
      <c r="V41" s="2">
        <v>366.67</v>
      </c>
      <c r="W41" s="2">
        <v>4221.04</v>
      </c>
      <c r="X41" s="2">
        <v>627.05999999999995</v>
      </c>
      <c r="Y41" s="2">
        <v>3593.98</v>
      </c>
    </row>
    <row r="42" spans="1:25" ht="15" customHeight="1" x14ac:dyDescent="0.25">
      <c r="A42" s="3" t="s">
        <v>36</v>
      </c>
      <c r="B42" s="3"/>
      <c r="C42" s="3"/>
      <c r="D42" s="3" t="s">
        <v>26</v>
      </c>
      <c r="E42" s="3"/>
      <c r="F42" s="3"/>
      <c r="G42" s="3"/>
      <c r="H42" s="3" t="s">
        <v>12</v>
      </c>
      <c r="I42" s="3"/>
      <c r="J42" s="3"/>
      <c r="K42" s="3" t="s">
        <v>34</v>
      </c>
      <c r="L42" s="3"/>
      <c r="M42" s="3"/>
      <c r="N42" s="3"/>
      <c r="O42" s="3"/>
      <c r="P42" s="3"/>
      <c r="Q42" s="3"/>
      <c r="R42" s="3"/>
      <c r="S42" s="2">
        <v>3498</v>
      </c>
      <c r="T42" s="2">
        <v>0</v>
      </c>
      <c r="U42" s="2">
        <v>0</v>
      </c>
      <c r="V42" s="2">
        <v>966.67</v>
      </c>
      <c r="W42" s="2">
        <v>4498</v>
      </c>
      <c r="X42" s="2">
        <v>1697.71</v>
      </c>
      <c r="Y42" s="2">
        <v>2800.29</v>
      </c>
    </row>
    <row r="43" spans="1:25" ht="15" customHeight="1" x14ac:dyDescent="0.25">
      <c r="A43" s="3" t="s">
        <v>35</v>
      </c>
      <c r="B43" s="3"/>
      <c r="C43" s="3"/>
      <c r="D43" s="3" t="s">
        <v>11</v>
      </c>
      <c r="E43" s="3"/>
      <c r="F43" s="3"/>
      <c r="G43" s="3"/>
      <c r="H43" s="3" t="s">
        <v>12</v>
      </c>
      <c r="I43" s="3"/>
      <c r="J43" s="3"/>
      <c r="K43" s="3" t="s">
        <v>28</v>
      </c>
      <c r="L43" s="3"/>
      <c r="M43" s="3"/>
      <c r="N43" s="3"/>
      <c r="O43" s="3"/>
      <c r="P43" s="3"/>
      <c r="Q43" s="3"/>
      <c r="R43" s="3"/>
      <c r="S43" s="2">
        <v>3498</v>
      </c>
      <c r="T43" s="2">
        <v>0</v>
      </c>
      <c r="U43" s="2">
        <v>0</v>
      </c>
      <c r="V43" s="2">
        <v>433.33</v>
      </c>
      <c r="W43" s="2">
        <v>5354.73</v>
      </c>
      <c r="X43" s="2">
        <v>4635.6899999999996</v>
      </c>
      <c r="Y43" s="2">
        <v>719.04</v>
      </c>
    </row>
    <row r="44" spans="1:25" ht="15" customHeight="1" x14ac:dyDescent="0.25">
      <c r="A44" s="3" t="s">
        <v>27</v>
      </c>
      <c r="B44" s="3"/>
      <c r="C44" s="3"/>
      <c r="D44" s="3" t="s">
        <v>26</v>
      </c>
      <c r="E44" s="3"/>
      <c r="F44" s="3"/>
      <c r="G44" s="3"/>
      <c r="H44" s="3" t="s">
        <v>12</v>
      </c>
      <c r="I44" s="3"/>
      <c r="J44" s="3"/>
      <c r="K44" s="3" t="s">
        <v>25</v>
      </c>
      <c r="L44" s="3"/>
      <c r="M44" s="3"/>
      <c r="N44" s="3"/>
      <c r="O44" s="3"/>
      <c r="P44" s="3"/>
      <c r="Q44" s="3"/>
      <c r="R44" s="3"/>
      <c r="S44" s="2">
        <v>3498</v>
      </c>
      <c r="T44" s="2">
        <v>0</v>
      </c>
      <c r="U44" s="2">
        <v>0</v>
      </c>
      <c r="V44" s="2">
        <v>1000</v>
      </c>
      <c r="W44" s="2">
        <v>7235.67</v>
      </c>
      <c r="X44" s="2">
        <v>4610.42</v>
      </c>
      <c r="Y44" s="2">
        <v>2625.25</v>
      </c>
    </row>
    <row r="45" spans="1:25" ht="15" customHeight="1" x14ac:dyDescent="0.25">
      <c r="A45" s="3" t="s">
        <v>23</v>
      </c>
      <c r="B45" s="3"/>
      <c r="C45" s="3"/>
      <c r="D45" s="3" t="s">
        <v>22</v>
      </c>
      <c r="E45" s="3"/>
      <c r="F45" s="3"/>
      <c r="G45" s="3"/>
      <c r="H45" s="3" t="s">
        <v>12</v>
      </c>
      <c r="I45" s="3"/>
      <c r="J45" s="3"/>
      <c r="K45" s="3" t="s">
        <v>21</v>
      </c>
      <c r="L45" s="3"/>
      <c r="M45" s="3"/>
      <c r="N45" s="3"/>
      <c r="O45" s="3"/>
      <c r="P45" s="3"/>
      <c r="Q45" s="3"/>
      <c r="R45" s="3"/>
      <c r="S45" s="2">
        <v>2332</v>
      </c>
      <c r="T45" s="2">
        <v>0</v>
      </c>
      <c r="U45" s="2">
        <v>0</v>
      </c>
      <c r="V45" s="2">
        <v>2000</v>
      </c>
      <c r="W45" s="2">
        <v>4332</v>
      </c>
      <c r="X45" s="2">
        <v>664.06</v>
      </c>
      <c r="Y45" s="2">
        <v>3667.94</v>
      </c>
    </row>
    <row r="46" spans="1:25" ht="15" customHeight="1" x14ac:dyDescent="0.25">
      <c r="A46" s="3" t="s">
        <v>19</v>
      </c>
      <c r="B46" s="3"/>
      <c r="C46" s="3"/>
      <c r="D46" s="3" t="s">
        <v>18</v>
      </c>
      <c r="E46" s="3"/>
      <c r="F46" s="3"/>
      <c r="G46" s="3"/>
      <c r="H46" s="3" t="s">
        <v>12</v>
      </c>
      <c r="I46" s="3"/>
      <c r="J46" s="3"/>
      <c r="K46" s="3" t="s">
        <v>17</v>
      </c>
      <c r="L46" s="3"/>
      <c r="M46" s="3"/>
      <c r="N46" s="3"/>
      <c r="O46" s="3"/>
      <c r="P46" s="3"/>
      <c r="Q46" s="3"/>
      <c r="R46" s="3"/>
      <c r="S46" s="2">
        <v>2544</v>
      </c>
      <c r="T46" s="2">
        <v>0</v>
      </c>
      <c r="U46" s="2">
        <v>0</v>
      </c>
      <c r="V46" s="2">
        <v>700</v>
      </c>
      <c r="W46" s="2">
        <v>3323.04</v>
      </c>
      <c r="X46" s="2">
        <v>476.65</v>
      </c>
      <c r="Y46" s="2">
        <v>2846.39</v>
      </c>
    </row>
    <row r="47" spans="1:25" ht="15" customHeight="1" x14ac:dyDescent="0.25">
      <c r="A47" s="4" t="s">
        <v>14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2">
        <f>SUM(S2:S46)</f>
        <v>207996.04999999996</v>
      </c>
      <c r="T47" s="2">
        <f t="shared" ref="T47:Y47" si="0">SUM(T2:T46)</f>
        <v>0</v>
      </c>
      <c r="U47" s="2">
        <f t="shared" si="0"/>
        <v>0</v>
      </c>
      <c r="V47" s="2">
        <f t="shared" si="0"/>
        <v>87853.05</v>
      </c>
      <c r="W47" s="2">
        <f t="shared" si="0"/>
        <v>346087.54</v>
      </c>
      <c r="X47" s="2">
        <f t="shared" si="0"/>
        <v>105585.99000000002</v>
      </c>
      <c r="Y47" s="2">
        <f t="shared" si="0"/>
        <v>240501.55000000002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5">
    <mergeCell ref="A46:C46"/>
    <mergeCell ref="D46:G46"/>
    <mergeCell ref="H46:J46"/>
    <mergeCell ref="K46:R46"/>
    <mergeCell ref="A47:R47"/>
    <mergeCell ref="A43:C43"/>
    <mergeCell ref="D43:G43"/>
    <mergeCell ref="H43:J43"/>
    <mergeCell ref="K43:R43"/>
    <mergeCell ref="A44:C44"/>
    <mergeCell ref="D44:G44"/>
    <mergeCell ref="H44:J44"/>
    <mergeCell ref="K44:R44"/>
    <mergeCell ref="A45:C45"/>
    <mergeCell ref="D45:G45"/>
    <mergeCell ref="H45:J45"/>
    <mergeCell ref="K45:R45"/>
    <mergeCell ref="A40:C40"/>
    <mergeCell ref="D40:G40"/>
    <mergeCell ref="H40:J40"/>
    <mergeCell ref="K40:R40"/>
    <mergeCell ref="A41:C41"/>
    <mergeCell ref="D41:G41"/>
    <mergeCell ref="H41:J41"/>
    <mergeCell ref="K41:R41"/>
    <mergeCell ref="A42:C42"/>
    <mergeCell ref="D42:G42"/>
    <mergeCell ref="H42:J42"/>
    <mergeCell ref="K42:R42"/>
    <mergeCell ref="A37:C37"/>
    <mergeCell ref="D37:G37"/>
    <mergeCell ref="H37:J37"/>
    <mergeCell ref="K37:R37"/>
    <mergeCell ref="A38:C38"/>
    <mergeCell ref="D38:G38"/>
    <mergeCell ref="H38:J38"/>
    <mergeCell ref="K38:R38"/>
    <mergeCell ref="A39:C39"/>
    <mergeCell ref="D39:G39"/>
    <mergeCell ref="H39:J39"/>
    <mergeCell ref="K39:R39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4:C4"/>
    <mergeCell ref="D4:G4"/>
    <mergeCell ref="H4:J4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2024-12-26T18:07:18Z</dcterms:modified>
</cp:coreProperties>
</file>