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GEADM-Gerencia Administrativa e Gestão de Pessoas\Relação mensal dos empregados com as respectivas remunerações_Sonia\2022\"/>
    </mc:Choice>
  </mc:AlternateContent>
  <xr:revisionPtr revIDLastSave="0" documentId="13_ncr:1_{97AC185A-B276-4F38-A7C4-2D281CF82030}" xr6:coauthVersionLast="47" xr6:coauthVersionMax="47" xr10:uidLastSave="{00000000-0000-0000-0000-000000000000}"/>
  <bookViews>
    <workbookView xWindow="-120" yWindow="-120" windowWidth="24240" windowHeight="13140" xr2:uid="{8336A3F0-6B63-4899-A840-4022BFA135E8}"/>
  </bookViews>
  <sheets>
    <sheet name="Planilha1" sheetId="1" r:id="rId1"/>
  </sheets>
  <definedNames>
    <definedName name="_xlnm._FilterDatabase" localSheetId="0" hidden="1">Planilha1!$A$1:$Y$1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37" i="1" l="1"/>
  <c r="X37" i="1"/>
  <c r="W37" i="1"/>
  <c r="V37" i="1"/>
  <c r="T37" i="1"/>
  <c r="U37" i="1"/>
  <c r="S37" i="1"/>
</calcChain>
</file>

<file path=xl/sharedStrings.xml><?xml version="1.0" encoding="utf-8"?>
<sst xmlns="http://schemas.openxmlformats.org/spreadsheetml/2006/main" count="152" uniqueCount="93">
  <si>
    <t>NOME</t>
  </si>
  <si>
    <t>FUNCAO</t>
  </si>
  <si>
    <t>CODIGO</t>
  </si>
  <si>
    <t>SECAO</t>
  </si>
  <si>
    <t>SALARIOMENSAL</t>
  </si>
  <si>
    <t>DECIMO_TERCEIRO</t>
  </si>
  <si>
    <t>ABONO_FERIAS</t>
  </si>
  <si>
    <t>GRATIFICACAO</t>
  </si>
  <si>
    <t>SALARIOBRUTO</t>
  </si>
  <si>
    <t>DESCONTOS</t>
  </si>
  <si>
    <t>LIQUIDO</t>
  </si>
  <si>
    <t>FABIANA DE OLIVEIRA SANTOS</t>
  </si>
  <si>
    <t>ENFERMEIRO ASSISTENCIAL</t>
  </si>
  <si>
    <t>1.30</t>
  </si>
  <si>
    <t>NUCLEO INTERNO DE REGULAÇÃO (NIR) - HEJ</t>
  </si>
  <si>
    <t>Total Geral</t>
  </si>
  <si>
    <t>LABORATORIO - HEJ</t>
  </si>
  <si>
    <t>CENTRO CIRURGICO - HEJ</t>
  </si>
  <si>
    <t>MANUTENÇÃO E REPAROS - HEJ</t>
  </si>
  <si>
    <t>ANALISTA DE NIVEL TECNICO</t>
  </si>
  <si>
    <t>WILKER ALVES DE SOUZA</t>
  </si>
  <si>
    <t>UTI (ADULTA) - HEJ</t>
  </si>
  <si>
    <t>DIRETORIA ADMINISTRATIVA - HEJ</t>
  </si>
  <si>
    <t>ASSISTENTE ADMINISTRATIVO III</t>
  </si>
  <si>
    <t>VITOR HUGO QUEIROZ SILVA</t>
  </si>
  <si>
    <t>VITOR HUGO MARQUES</t>
  </si>
  <si>
    <t>FARMACIA - HEJ</t>
  </si>
  <si>
    <t>MATERNIDADE-ENFERMAGEM - HEJ</t>
  </si>
  <si>
    <t>TULIO CESAR DE BARROS VENERIO</t>
  </si>
  <si>
    <t>COORDENAÇÃO DE OPERAÇÕES - HEJ</t>
  </si>
  <si>
    <t>ANALISTA DE NIVEL SUPERIOR</t>
  </si>
  <si>
    <t>TONY RAMOS FERREIRA</t>
  </si>
  <si>
    <t>CENTROS DE TESTAGEM E ACONSELHAMENTO - HEJ</t>
  </si>
  <si>
    <t>PSICOLOGO HOSPITALAR</t>
  </si>
  <si>
    <t>SCIRAS - HEJ</t>
  </si>
  <si>
    <t>FISIOTERAPEUTA</t>
  </si>
  <si>
    <t>FISIOTERAPIA - HEJ</t>
  </si>
  <si>
    <t>DIRETORIA GERAL - HEJ</t>
  </si>
  <si>
    <t>ANALISTA DE PROJETOS</t>
  </si>
  <si>
    <t>SORAYA REGINA COELHO MEIRA</t>
  </si>
  <si>
    <t>SERVIÇO SOCIAL - HEJ</t>
  </si>
  <si>
    <t>ASSISTENTE SOCIAL</t>
  </si>
  <si>
    <t>ALMOXARIFADO - HEJ</t>
  </si>
  <si>
    <t>SARAH GOMES RODRIGUES</t>
  </si>
  <si>
    <t>SAMARA GOMES DE ALMEIDA</t>
  </si>
  <si>
    <t>ROSE KELLY SOUSA LIMA</t>
  </si>
  <si>
    <t>ROSANA GEBBARDT ALVES CUNHA</t>
  </si>
  <si>
    <t xml:space="preserve">BIOMEDICO </t>
  </si>
  <si>
    <t>CONTROLE INTERNO, PLANEJAMENTO E GESTÃO DA QUALIDADE - HEJ</t>
  </si>
  <si>
    <t>NUTRIÇÃO - HEJ</t>
  </si>
  <si>
    <t>NUTRICIONISTA</t>
  </si>
  <si>
    <t>DIRETORIA TÉCNICA - HEJ</t>
  </si>
  <si>
    <t>POLLYANA LIMA MORAIS</t>
  </si>
  <si>
    <t>DIRETOR TECNICO</t>
  </si>
  <si>
    <t>PEDRO VINICIUS LEITE DE SOUSA</t>
  </si>
  <si>
    <t>DIRETOR GERAL</t>
  </si>
  <si>
    <t>PAULO DE TARSO FERREIRA CASTRO</t>
  </si>
  <si>
    <t>NAYARA REZENDE FREITAS</t>
  </si>
  <si>
    <t>GESTÃO DE PESSOAS - HEJ</t>
  </si>
  <si>
    <t>ANALISTA DE GESTÃO DE PESSOAS</t>
  </si>
  <si>
    <t>SETOR OFTALMOLOGISTA - HEJ</t>
  </si>
  <si>
    <t>MÉDICO OFTALMOLOGISTA</t>
  </si>
  <si>
    <t>NATHALIA MADEIRA GARCIA</t>
  </si>
  <si>
    <t>SUPERVISÃO DE SERVIÇO DE APOIO ADMINISTRATIVO - HEJ</t>
  </si>
  <si>
    <t>NAIARA SOUZA FERNANDES SOARES</t>
  </si>
  <si>
    <t>GESTÃO DE ENFERMAGEM - HEJ</t>
  </si>
  <si>
    <t>MAYSA DA SILVA BARBOSA</t>
  </si>
  <si>
    <t xml:space="preserve">FARMACEUTICO </t>
  </si>
  <si>
    <t>MARCIO AUREO CAMPOS</t>
  </si>
  <si>
    <t>GERÊNCIA ADMINISTRATIVA - HEJ</t>
  </si>
  <si>
    <t>MARCELA BIANCA SOUZA ARISONO</t>
  </si>
  <si>
    <t>COORDENAÇÃO MULTIPROFISSIONAL - HEJ</t>
  </si>
  <si>
    <t>LARYSSA CERUTTI HOFF</t>
  </si>
  <si>
    <t>ADMINISTRAÇÃO DE PESSOAL - HEJ</t>
  </si>
  <si>
    <t>ANALISTA DE ADMINISTRAÇÃO DE PESSOAL</t>
  </si>
  <si>
    <t>LAIANE SOARES DE OLIVEIRA</t>
  </si>
  <si>
    <t>ENFERMEIRO EM C.C.I.H</t>
  </si>
  <si>
    <t>KATIANE SOUSA FERNANDES</t>
  </si>
  <si>
    <t>JULIANO OLIVEIRA ROCHA</t>
  </si>
  <si>
    <t>SETOR DE OTORRINOLARINGOLOGIA - HEJ</t>
  </si>
  <si>
    <t>MÉDICO OTORRINOLARINGOLOGISTA</t>
  </si>
  <si>
    <t>JOAO DAMASCENO DA ROCHA FILHO</t>
  </si>
  <si>
    <t>ISABELLA CRISTINA LIMA DOS PRAZERES</t>
  </si>
  <si>
    <t>GABRIELA KATRINNY AVELAR OLIVEIRA</t>
  </si>
  <si>
    <t>GESTÃO DE ATENDIMENTO - HEJ</t>
  </si>
  <si>
    <t>DIONNISFARES ALVES DE OLIVEIRA ANDRADE</t>
  </si>
  <si>
    <t>DIONATAN APARECIDO PEREIRA</t>
  </si>
  <si>
    <t>DEBORA CRYSTINA RAMOS ASSIS SCOPEL</t>
  </si>
  <si>
    <t>CLEONICE FERREIRA DA SILVA</t>
  </si>
  <si>
    <t>CINTHYA ALESSANDRA BRAGA CHAVES</t>
  </si>
  <si>
    <t>BRUNA OLIVEIRA RODRIGUES</t>
  </si>
  <si>
    <t>ARIELLE RODRIGUES MOTTA</t>
  </si>
  <si>
    <t>ANA PAULA DA SILVA SANTOS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</si>
</sst>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R$-416]\ #,##0.00;\-[$R$-416]\ #,##0.00;[$R$-416]\ #,##0.00;@"/>
  </numFmts>
  <fonts count="3" x14ac:knownFonts="1">
    <font>
      <sz val="11"/>
      <color theme="1"/>
      <name val="Calibri"/>
      <family val="2"/>
      <scheme val="minor"/>
    </font>
    <font>
      <sz val="8"/>
      <color rgb="FF000000"/>
      <name val="Tahoma"/>
    </font>
    <font>
      <sz val="8"/>
      <color rgb="FF282828"/>
      <name val="Tahoma"/>
    </font>
  </fonts>
  <fills count="4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D7EADD"/>
      </patternFill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1" fillId="2" borderId="1" xfId="0" applyNumberFormat="1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164" fontId="2" fillId="3" borderId="1" xfId="0" applyNumberFormat="1" applyFont="1" applyFill="1" applyBorder="1" applyAlignment="1">
      <alignment horizontal="right" vertical="center" readingOrder="1"/>
    </xf>
    <xf numFmtId="0" fontId="1" fillId="2" borderId="1" xfId="0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C6F62-C1CC-4EC5-AD96-7BE0E1661EA3}">
  <dimension ref="A1:Y37"/>
  <sheetViews>
    <sheetView tabSelected="1" topLeftCell="B1" workbookViewId="0">
      <selection activeCell="S1" sqref="S1:Y1048576"/>
    </sheetView>
  </sheetViews>
  <sheetFormatPr defaultRowHeight="15" x14ac:dyDescent="0.25"/>
  <cols>
    <col min="19" max="25" width="14.7109375" customWidth="1"/>
  </cols>
  <sheetData>
    <row r="1" spans="1:25" ht="15" customHeight="1" x14ac:dyDescent="0.25">
      <c r="A1" s="1" t="s">
        <v>0</v>
      </c>
      <c r="B1" s="1"/>
      <c r="C1" s="1"/>
      <c r="D1" s="1" t="s">
        <v>1</v>
      </c>
      <c r="E1" s="1"/>
      <c r="F1" s="1"/>
      <c r="G1" s="1"/>
      <c r="H1" s="1" t="s">
        <v>2</v>
      </c>
      <c r="I1" s="1"/>
      <c r="J1" s="1"/>
      <c r="K1" s="1" t="s">
        <v>3</v>
      </c>
      <c r="L1" s="1"/>
      <c r="M1" s="1"/>
      <c r="N1" s="1"/>
      <c r="O1" s="1"/>
      <c r="P1" s="1"/>
      <c r="Q1" s="1"/>
      <c r="R1" s="1"/>
      <c r="S1" s="2" t="s">
        <v>4</v>
      </c>
      <c r="T1" s="2" t="s">
        <v>5</v>
      </c>
      <c r="U1" s="2" t="s">
        <v>6</v>
      </c>
      <c r="V1" s="2" t="s">
        <v>7</v>
      </c>
      <c r="W1" s="2" t="s">
        <v>8</v>
      </c>
      <c r="X1" s="2" t="s">
        <v>9</v>
      </c>
      <c r="Y1" s="2" t="s">
        <v>10</v>
      </c>
    </row>
    <row r="2" spans="1:25" ht="15" customHeight="1" x14ac:dyDescent="0.25">
      <c r="A2" s="1" t="s">
        <v>92</v>
      </c>
      <c r="B2" s="1"/>
      <c r="C2" s="1"/>
      <c r="D2" s="1" t="s">
        <v>35</v>
      </c>
      <c r="E2" s="1"/>
      <c r="F2" s="1"/>
      <c r="G2" s="1"/>
      <c r="H2" s="1" t="s">
        <v>13</v>
      </c>
      <c r="I2" s="1"/>
      <c r="J2" s="1"/>
      <c r="K2" s="1" t="s">
        <v>36</v>
      </c>
      <c r="L2" s="1"/>
      <c r="M2" s="1"/>
      <c r="N2" s="1"/>
      <c r="O2" s="1"/>
      <c r="P2" s="1"/>
      <c r="Q2" s="1"/>
      <c r="R2" s="1"/>
      <c r="S2" s="3">
        <v>2623.5</v>
      </c>
      <c r="T2" s="3">
        <v>5410.15</v>
      </c>
      <c r="U2" s="3">
        <v>0</v>
      </c>
      <c r="V2" s="3">
        <v>1000</v>
      </c>
      <c r="W2" s="3">
        <v>7954.47</v>
      </c>
      <c r="X2" s="3">
        <v>2701.97</v>
      </c>
      <c r="Y2" s="3">
        <v>5252.5</v>
      </c>
    </row>
    <row r="3" spans="1:25" ht="15" customHeight="1" x14ac:dyDescent="0.25">
      <c r="A3" s="1" t="s">
        <v>91</v>
      </c>
      <c r="B3" s="1"/>
      <c r="C3" s="1"/>
      <c r="D3" s="1" t="s">
        <v>74</v>
      </c>
      <c r="E3" s="1"/>
      <c r="F3" s="1"/>
      <c r="G3" s="1"/>
      <c r="H3" s="1" t="s">
        <v>13</v>
      </c>
      <c r="I3" s="1"/>
      <c r="J3" s="1"/>
      <c r="K3" s="1" t="s">
        <v>73</v>
      </c>
      <c r="L3" s="1"/>
      <c r="M3" s="1"/>
      <c r="N3" s="1"/>
      <c r="O3" s="1"/>
      <c r="P3" s="1"/>
      <c r="Q3" s="1"/>
      <c r="R3" s="1"/>
      <c r="S3" s="3">
        <v>3498</v>
      </c>
      <c r="T3" s="3">
        <v>6501.14</v>
      </c>
      <c r="U3" s="3">
        <v>0</v>
      </c>
      <c r="V3" s="3">
        <v>500</v>
      </c>
      <c r="W3" s="3">
        <v>8603.14</v>
      </c>
      <c r="X3" s="3">
        <v>3450.94</v>
      </c>
      <c r="Y3" s="3">
        <v>5152.2</v>
      </c>
    </row>
    <row r="4" spans="1:25" ht="15" customHeight="1" x14ac:dyDescent="0.25">
      <c r="A4" s="1" t="s">
        <v>90</v>
      </c>
      <c r="B4" s="1"/>
      <c r="C4" s="1"/>
      <c r="D4" s="1" t="s">
        <v>50</v>
      </c>
      <c r="E4" s="1"/>
      <c r="F4" s="1"/>
      <c r="G4" s="1"/>
      <c r="H4" s="1" t="s">
        <v>13</v>
      </c>
      <c r="I4" s="1"/>
      <c r="J4" s="1"/>
      <c r="K4" s="1" t="s">
        <v>49</v>
      </c>
      <c r="L4" s="1"/>
      <c r="M4" s="1"/>
      <c r="N4" s="1"/>
      <c r="O4" s="1"/>
      <c r="P4" s="1"/>
      <c r="Q4" s="1"/>
      <c r="R4" s="1"/>
      <c r="S4" s="3">
        <v>3498</v>
      </c>
      <c r="T4" s="3">
        <v>4824.53</v>
      </c>
      <c r="U4" s="3">
        <v>0</v>
      </c>
      <c r="V4" s="3">
        <v>566.66999999999996</v>
      </c>
      <c r="W4" s="3">
        <v>7394.03</v>
      </c>
      <c r="X4" s="3">
        <v>3849.8</v>
      </c>
      <c r="Y4" s="3">
        <v>3544.23</v>
      </c>
    </row>
    <row r="5" spans="1:25" ht="15" customHeight="1" x14ac:dyDescent="0.25">
      <c r="A5" s="1" t="s">
        <v>89</v>
      </c>
      <c r="B5" s="1"/>
      <c r="C5" s="1"/>
      <c r="D5" s="1" t="s">
        <v>59</v>
      </c>
      <c r="E5" s="1"/>
      <c r="F5" s="1"/>
      <c r="G5" s="1"/>
      <c r="H5" s="1" t="s">
        <v>13</v>
      </c>
      <c r="I5" s="1"/>
      <c r="J5" s="1"/>
      <c r="K5" s="1" t="s">
        <v>58</v>
      </c>
      <c r="L5" s="1"/>
      <c r="M5" s="1"/>
      <c r="N5" s="1"/>
      <c r="O5" s="1"/>
      <c r="P5" s="1"/>
      <c r="Q5" s="1"/>
      <c r="R5" s="1"/>
      <c r="S5" s="3">
        <v>3300</v>
      </c>
      <c r="T5" s="3">
        <v>1741.01</v>
      </c>
      <c r="U5" s="3">
        <v>0</v>
      </c>
      <c r="V5" s="3">
        <v>1000</v>
      </c>
      <c r="W5" s="3">
        <v>5473.21</v>
      </c>
      <c r="X5" s="3">
        <v>1332.74</v>
      </c>
      <c r="Y5" s="3">
        <v>4140.47</v>
      </c>
    </row>
    <row r="6" spans="1:25" ht="15" customHeight="1" x14ac:dyDescent="0.25">
      <c r="A6" s="1" t="s">
        <v>88</v>
      </c>
      <c r="B6" s="1"/>
      <c r="C6" s="1"/>
      <c r="D6" s="1" t="s">
        <v>30</v>
      </c>
      <c r="E6" s="1"/>
      <c r="F6" s="1"/>
      <c r="G6" s="1"/>
      <c r="H6" s="1" t="s">
        <v>13</v>
      </c>
      <c r="I6" s="1"/>
      <c r="J6" s="1"/>
      <c r="K6" s="1" t="s">
        <v>14</v>
      </c>
      <c r="L6" s="1"/>
      <c r="M6" s="1"/>
      <c r="N6" s="1"/>
      <c r="O6" s="1"/>
      <c r="P6" s="1"/>
      <c r="Q6" s="1"/>
      <c r="R6" s="1"/>
      <c r="S6" s="3">
        <v>3498</v>
      </c>
      <c r="T6" s="3">
        <v>2129.39</v>
      </c>
      <c r="U6" s="3">
        <v>0</v>
      </c>
      <c r="V6" s="3">
        <v>1000</v>
      </c>
      <c r="W6" s="3">
        <v>6103.99</v>
      </c>
      <c r="X6" s="3">
        <v>1447.95</v>
      </c>
      <c r="Y6" s="3">
        <v>4656.04</v>
      </c>
    </row>
    <row r="7" spans="1:25" ht="15" customHeight="1" x14ac:dyDescent="0.25">
      <c r="A7" s="1" t="s">
        <v>87</v>
      </c>
      <c r="B7" s="1"/>
      <c r="C7" s="1"/>
      <c r="D7" s="1" t="s">
        <v>47</v>
      </c>
      <c r="E7" s="1"/>
      <c r="F7" s="1"/>
      <c r="G7" s="1"/>
      <c r="H7" s="1" t="s">
        <v>13</v>
      </c>
      <c r="I7" s="1"/>
      <c r="J7" s="1"/>
      <c r="K7" s="1" t="s">
        <v>16</v>
      </c>
      <c r="L7" s="1"/>
      <c r="M7" s="1"/>
      <c r="N7" s="1"/>
      <c r="O7" s="1"/>
      <c r="P7" s="1"/>
      <c r="Q7" s="1"/>
      <c r="R7" s="1"/>
      <c r="S7" s="3">
        <v>3300</v>
      </c>
      <c r="T7" s="3">
        <v>8025.6</v>
      </c>
      <c r="U7" s="3">
        <v>0</v>
      </c>
      <c r="V7" s="3">
        <v>1000</v>
      </c>
      <c r="W7" s="3">
        <v>10700.8</v>
      </c>
      <c r="X7" s="3">
        <v>4733.78</v>
      </c>
      <c r="Y7" s="3">
        <v>5967.02</v>
      </c>
    </row>
    <row r="8" spans="1:25" ht="15" customHeight="1" x14ac:dyDescent="0.25">
      <c r="A8" s="1" t="s">
        <v>86</v>
      </c>
      <c r="B8" s="1"/>
      <c r="C8" s="1"/>
      <c r="D8" s="1" t="s">
        <v>12</v>
      </c>
      <c r="E8" s="1"/>
      <c r="F8" s="1"/>
      <c r="G8" s="1"/>
      <c r="H8" s="1" t="s">
        <v>13</v>
      </c>
      <c r="I8" s="1"/>
      <c r="J8" s="1"/>
      <c r="K8" s="1" t="s">
        <v>32</v>
      </c>
      <c r="L8" s="1"/>
      <c r="M8" s="1"/>
      <c r="N8" s="1"/>
      <c r="O8" s="1"/>
      <c r="P8" s="1"/>
      <c r="Q8" s="1"/>
      <c r="R8" s="1"/>
      <c r="S8" s="3">
        <v>3300</v>
      </c>
      <c r="T8" s="3">
        <v>9223.99</v>
      </c>
      <c r="U8" s="3">
        <v>0</v>
      </c>
      <c r="V8" s="3">
        <v>2000</v>
      </c>
      <c r="W8" s="3">
        <v>11995.19</v>
      </c>
      <c r="X8" s="3">
        <v>5317.1</v>
      </c>
      <c r="Y8" s="3">
        <v>6678.09</v>
      </c>
    </row>
    <row r="9" spans="1:25" ht="15" customHeight="1" x14ac:dyDescent="0.25">
      <c r="A9" s="1" t="s">
        <v>85</v>
      </c>
      <c r="B9" s="1"/>
      <c r="C9" s="1"/>
      <c r="D9" s="1" t="s">
        <v>23</v>
      </c>
      <c r="E9" s="1"/>
      <c r="F9" s="1"/>
      <c r="G9" s="1"/>
      <c r="H9" s="1" t="s">
        <v>13</v>
      </c>
      <c r="I9" s="1"/>
      <c r="J9" s="1"/>
      <c r="K9" s="1" t="s">
        <v>84</v>
      </c>
      <c r="L9" s="1"/>
      <c r="M9" s="1"/>
      <c r="N9" s="1"/>
      <c r="O9" s="1"/>
      <c r="P9" s="1"/>
      <c r="Q9" s="1"/>
      <c r="R9" s="1"/>
      <c r="S9" s="3">
        <v>2332</v>
      </c>
      <c r="T9" s="3">
        <v>4426.4799999999996</v>
      </c>
      <c r="U9" s="3">
        <v>0</v>
      </c>
      <c r="V9" s="3">
        <v>500</v>
      </c>
      <c r="W9" s="3">
        <v>5897.68</v>
      </c>
      <c r="X9" s="3">
        <v>2120.1999999999998</v>
      </c>
      <c r="Y9" s="3">
        <v>3777.48</v>
      </c>
    </row>
    <row r="10" spans="1:25" ht="15" customHeight="1" x14ac:dyDescent="0.25">
      <c r="A10" s="1" t="s">
        <v>11</v>
      </c>
      <c r="B10" s="1"/>
      <c r="C10" s="1"/>
      <c r="D10" s="1" t="s">
        <v>12</v>
      </c>
      <c r="E10" s="1"/>
      <c r="F10" s="1"/>
      <c r="G10" s="1"/>
      <c r="H10" s="1" t="s">
        <v>13</v>
      </c>
      <c r="I10" s="1"/>
      <c r="J10" s="1"/>
      <c r="K10" s="1" t="s">
        <v>14</v>
      </c>
      <c r="L10" s="1"/>
      <c r="M10" s="1"/>
      <c r="N10" s="1"/>
      <c r="O10" s="1"/>
      <c r="P10" s="1"/>
      <c r="Q10" s="1"/>
      <c r="R10" s="1"/>
      <c r="S10" s="3">
        <v>3498</v>
      </c>
      <c r="T10" s="3">
        <v>7235.06</v>
      </c>
      <c r="U10" s="3">
        <v>0</v>
      </c>
      <c r="V10" s="3">
        <v>1000</v>
      </c>
      <c r="W10" s="3">
        <v>9936.5300000000007</v>
      </c>
      <c r="X10" s="3">
        <v>4064.82</v>
      </c>
      <c r="Y10" s="3">
        <v>5871.71</v>
      </c>
    </row>
    <row r="11" spans="1:25" ht="15" customHeight="1" x14ac:dyDescent="0.25">
      <c r="A11" s="1" t="s">
        <v>83</v>
      </c>
      <c r="B11" s="1"/>
      <c r="C11" s="1"/>
      <c r="D11" s="1" t="s">
        <v>12</v>
      </c>
      <c r="E11" s="1"/>
      <c r="F11" s="1"/>
      <c r="G11" s="1"/>
      <c r="H11" s="1" t="s">
        <v>13</v>
      </c>
      <c r="I11" s="1"/>
      <c r="J11" s="1"/>
      <c r="K11" s="1" t="s">
        <v>48</v>
      </c>
      <c r="L11" s="1"/>
      <c r="M11" s="1"/>
      <c r="N11" s="1"/>
      <c r="O11" s="1"/>
      <c r="P11" s="1"/>
      <c r="Q11" s="1"/>
      <c r="R11" s="1"/>
      <c r="S11" s="3">
        <v>3498</v>
      </c>
      <c r="T11" s="3">
        <v>6669.6</v>
      </c>
      <c r="U11" s="3">
        <v>0</v>
      </c>
      <c r="V11" s="3">
        <v>133.33000000000001</v>
      </c>
      <c r="W11" s="3">
        <v>8892.7900000000009</v>
      </c>
      <c r="X11" s="3">
        <v>3668.74</v>
      </c>
      <c r="Y11" s="3">
        <v>5224.05</v>
      </c>
    </row>
    <row r="12" spans="1:25" ht="15" customHeight="1" x14ac:dyDescent="0.25">
      <c r="A12" s="1" t="s">
        <v>82</v>
      </c>
      <c r="B12" s="1"/>
      <c r="C12" s="1"/>
      <c r="D12" s="1" t="s">
        <v>12</v>
      </c>
      <c r="E12" s="1"/>
      <c r="F12" s="1"/>
      <c r="G12" s="1"/>
      <c r="H12" s="1" t="s">
        <v>13</v>
      </c>
      <c r="I12" s="1"/>
      <c r="J12" s="1"/>
      <c r="K12" s="1" t="s">
        <v>65</v>
      </c>
      <c r="L12" s="1"/>
      <c r="M12" s="1"/>
      <c r="N12" s="1"/>
      <c r="O12" s="1"/>
      <c r="P12" s="1"/>
      <c r="Q12" s="1"/>
      <c r="R12" s="1"/>
      <c r="S12" s="3">
        <v>3498</v>
      </c>
      <c r="T12" s="3">
        <v>6925.44</v>
      </c>
      <c r="U12" s="3">
        <v>0</v>
      </c>
      <c r="V12" s="3">
        <v>1000</v>
      </c>
      <c r="W12" s="3">
        <v>9694.14</v>
      </c>
      <c r="X12" s="3">
        <v>3981.49</v>
      </c>
      <c r="Y12" s="3">
        <v>5712.65</v>
      </c>
    </row>
    <row r="13" spans="1:25" ht="15" customHeight="1" x14ac:dyDescent="0.25">
      <c r="A13" s="1" t="s">
        <v>81</v>
      </c>
      <c r="B13" s="1"/>
      <c r="C13" s="1"/>
      <c r="D13" s="1" t="s">
        <v>80</v>
      </c>
      <c r="E13" s="1"/>
      <c r="F13" s="1"/>
      <c r="G13" s="1"/>
      <c r="H13" s="1" t="s">
        <v>13</v>
      </c>
      <c r="I13" s="1"/>
      <c r="J13" s="1"/>
      <c r="K13" s="1" t="s">
        <v>79</v>
      </c>
      <c r="L13" s="1"/>
      <c r="M13" s="1"/>
      <c r="N13" s="1"/>
      <c r="O13" s="1"/>
      <c r="P13" s="1"/>
      <c r="Q13" s="1"/>
      <c r="R13" s="1"/>
      <c r="S13" s="3">
        <v>12981.71</v>
      </c>
      <c r="T13" s="3">
        <v>19437.66</v>
      </c>
      <c r="U13" s="3">
        <v>0</v>
      </c>
      <c r="V13" s="3">
        <v>2000</v>
      </c>
      <c r="W13" s="3">
        <v>25916.880000000001</v>
      </c>
      <c r="X13" s="3">
        <v>13074.78</v>
      </c>
      <c r="Y13" s="3">
        <v>12842.1</v>
      </c>
    </row>
    <row r="14" spans="1:25" ht="15" customHeight="1" x14ac:dyDescent="0.25">
      <c r="A14" s="1" t="s">
        <v>78</v>
      </c>
      <c r="B14" s="1"/>
      <c r="C14" s="1"/>
      <c r="D14" s="1" t="s">
        <v>55</v>
      </c>
      <c r="E14" s="1"/>
      <c r="F14" s="1"/>
      <c r="G14" s="1"/>
      <c r="H14" s="1" t="s">
        <v>13</v>
      </c>
      <c r="I14" s="1"/>
      <c r="J14" s="1"/>
      <c r="K14" s="1" t="s">
        <v>37</v>
      </c>
      <c r="L14" s="1"/>
      <c r="M14" s="1"/>
      <c r="N14" s="1"/>
      <c r="O14" s="1"/>
      <c r="P14" s="1"/>
      <c r="Q14" s="1"/>
      <c r="R14" s="1"/>
      <c r="S14" s="3">
        <v>12981.71</v>
      </c>
      <c r="T14" s="3">
        <v>30297.15</v>
      </c>
      <c r="U14" s="3">
        <v>0</v>
      </c>
      <c r="V14" s="3">
        <v>7500</v>
      </c>
      <c r="W14" s="3">
        <v>40372.6</v>
      </c>
      <c r="X14" s="3">
        <v>20646.34</v>
      </c>
      <c r="Y14" s="3">
        <v>19726.259999999998</v>
      </c>
    </row>
    <row r="15" spans="1:25" ht="15" customHeight="1" x14ac:dyDescent="0.25">
      <c r="A15" s="1" t="s">
        <v>77</v>
      </c>
      <c r="B15" s="1"/>
      <c r="C15" s="1"/>
      <c r="D15" s="1" t="s">
        <v>76</v>
      </c>
      <c r="E15" s="1"/>
      <c r="F15" s="1"/>
      <c r="G15" s="1"/>
      <c r="H15" s="1" t="s">
        <v>13</v>
      </c>
      <c r="I15" s="1"/>
      <c r="J15" s="1"/>
      <c r="K15" s="1" t="s">
        <v>34</v>
      </c>
      <c r="L15" s="1"/>
      <c r="M15" s="1"/>
      <c r="N15" s="1"/>
      <c r="O15" s="1"/>
      <c r="P15" s="1"/>
      <c r="Q15" s="1"/>
      <c r="R15" s="1"/>
      <c r="S15" s="3">
        <v>3498</v>
      </c>
      <c r="T15" s="3">
        <v>6985.77</v>
      </c>
      <c r="U15" s="3">
        <v>0</v>
      </c>
      <c r="V15" s="3">
        <v>800</v>
      </c>
      <c r="W15" s="3">
        <v>9256.9699999999993</v>
      </c>
      <c r="X15" s="3">
        <v>3672.06</v>
      </c>
      <c r="Y15" s="3">
        <v>5584.91</v>
      </c>
    </row>
    <row r="16" spans="1:25" ht="15" customHeight="1" x14ac:dyDescent="0.25">
      <c r="A16" s="1" t="s">
        <v>75</v>
      </c>
      <c r="B16" s="1"/>
      <c r="C16" s="1"/>
      <c r="D16" s="1" t="s">
        <v>12</v>
      </c>
      <c r="E16" s="1"/>
      <c r="F16" s="1"/>
      <c r="G16" s="1"/>
      <c r="H16" s="1" t="s">
        <v>13</v>
      </c>
      <c r="I16" s="1"/>
      <c r="J16" s="1"/>
      <c r="K16" s="1" t="s">
        <v>27</v>
      </c>
      <c r="L16" s="1"/>
      <c r="M16" s="1"/>
      <c r="N16" s="1"/>
      <c r="O16" s="1"/>
      <c r="P16" s="1"/>
      <c r="Q16" s="1"/>
      <c r="R16" s="1"/>
      <c r="S16" s="3">
        <v>3498</v>
      </c>
      <c r="T16" s="3">
        <v>6819.42</v>
      </c>
      <c r="U16" s="3">
        <v>0</v>
      </c>
      <c r="V16" s="3">
        <v>766.67</v>
      </c>
      <c r="W16" s="3">
        <v>9090.6200000000008</v>
      </c>
      <c r="X16" s="3">
        <v>3796.47</v>
      </c>
      <c r="Y16" s="3">
        <v>5294.15</v>
      </c>
    </row>
    <row r="17" spans="1:25" ht="15" customHeight="1" x14ac:dyDescent="0.25">
      <c r="A17" s="1" t="s">
        <v>72</v>
      </c>
      <c r="B17" s="1"/>
      <c r="C17" s="1"/>
      <c r="D17" s="1" t="s">
        <v>33</v>
      </c>
      <c r="E17" s="1"/>
      <c r="F17" s="1"/>
      <c r="G17" s="1"/>
      <c r="H17" s="1" t="s">
        <v>13</v>
      </c>
      <c r="I17" s="1"/>
      <c r="J17" s="1"/>
      <c r="K17" s="1" t="s">
        <v>71</v>
      </c>
      <c r="L17" s="1"/>
      <c r="M17" s="1"/>
      <c r="N17" s="1"/>
      <c r="O17" s="1"/>
      <c r="P17" s="1"/>
      <c r="Q17" s="1"/>
      <c r="R17" s="1"/>
      <c r="S17" s="3">
        <v>3498</v>
      </c>
      <c r="T17" s="3">
        <v>9167.1</v>
      </c>
      <c r="U17" s="3">
        <v>0</v>
      </c>
      <c r="V17" s="3">
        <v>2000</v>
      </c>
      <c r="W17" s="3">
        <v>11892.8</v>
      </c>
      <c r="X17" s="3">
        <v>5728.06</v>
      </c>
      <c r="Y17" s="3">
        <v>6164.74</v>
      </c>
    </row>
    <row r="18" spans="1:25" ht="15" customHeight="1" x14ac:dyDescent="0.25">
      <c r="A18" s="1" t="s">
        <v>70</v>
      </c>
      <c r="B18" s="1"/>
      <c r="C18" s="1"/>
      <c r="D18" s="1" t="s">
        <v>30</v>
      </c>
      <c r="E18" s="1"/>
      <c r="F18" s="1"/>
      <c r="G18" s="1"/>
      <c r="H18" s="1" t="s">
        <v>13</v>
      </c>
      <c r="I18" s="1"/>
      <c r="J18" s="1"/>
      <c r="K18" s="1" t="s">
        <v>69</v>
      </c>
      <c r="L18" s="1"/>
      <c r="M18" s="1"/>
      <c r="N18" s="1"/>
      <c r="O18" s="1"/>
      <c r="P18" s="1"/>
      <c r="Q18" s="1"/>
      <c r="R18" s="1"/>
      <c r="S18" s="3">
        <v>3300</v>
      </c>
      <c r="T18" s="3">
        <v>7425</v>
      </c>
      <c r="U18" s="3">
        <v>0</v>
      </c>
      <c r="V18" s="3">
        <v>6600</v>
      </c>
      <c r="W18" s="3">
        <v>14850</v>
      </c>
      <c r="X18" s="3">
        <v>5822.43</v>
      </c>
      <c r="Y18" s="3">
        <v>9027.57</v>
      </c>
    </row>
    <row r="19" spans="1:25" ht="15" customHeight="1" x14ac:dyDescent="0.25">
      <c r="A19" s="1" t="s">
        <v>68</v>
      </c>
      <c r="B19" s="1"/>
      <c r="C19" s="1"/>
      <c r="D19" s="1" t="s">
        <v>67</v>
      </c>
      <c r="E19" s="1"/>
      <c r="F19" s="1"/>
      <c r="G19" s="1"/>
      <c r="H19" s="1" t="s">
        <v>13</v>
      </c>
      <c r="I19" s="1"/>
      <c r="J19" s="1"/>
      <c r="K19" s="1" t="s">
        <v>26</v>
      </c>
      <c r="L19" s="1"/>
      <c r="M19" s="1"/>
      <c r="N19" s="1"/>
      <c r="O19" s="1"/>
      <c r="P19" s="1"/>
      <c r="Q19" s="1"/>
      <c r="R19" s="1"/>
      <c r="S19" s="3">
        <v>3300</v>
      </c>
      <c r="T19" s="3">
        <v>7526.73</v>
      </c>
      <c r="U19" s="3">
        <v>0</v>
      </c>
      <c r="V19" s="3">
        <v>1000</v>
      </c>
      <c r="W19" s="3">
        <v>9999.93</v>
      </c>
      <c r="X19" s="3">
        <v>4287.97</v>
      </c>
      <c r="Y19" s="3">
        <v>5711.96</v>
      </c>
    </row>
    <row r="20" spans="1:25" ht="15" customHeight="1" x14ac:dyDescent="0.25">
      <c r="A20" s="1" t="s">
        <v>66</v>
      </c>
      <c r="B20" s="1"/>
      <c r="C20" s="1"/>
      <c r="D20" s="1" t="s">
        <v>19</v>
      </c>
      <c r="E20" s="1"/>
      <c r="F20" s="1"/>
      <c r="G20" s="1"/>
      <c r="H20" s="1" t="s">
        <v>13</v>
      </c>
      <c r="I20" s="1"/>
      <c r="J20" s="1"/>
      <c r="K20" s="1" t="s">
        <v>14</v>
      </c>
      <c r="L20" s="1"/>
      <c r="M20" s="1"/>
      <c r="N20" s="1"/>
      <c r="O20" s="1"/>
      <c r="P20" s="1"/>
      <c r="Q20" s="1"/>
      <c r="R20" s="1"/>
      <c r="S20" s="3">
        <v>2544</v>
      </c>
      <c r="T20" s="3">
        <v>5708.97</v>
      </c>
      <c r="U20" s="3">
        <v>0</v>
      </c>
      <c r="V20" s="3">
        <v>50</v>
      </c>
      <c r="W20" s="3">
        <v>9855.89</v>
      </c>
      <c r="X20" s="3">
        <v>7219.29</v>
      </c>
      <c r="Y20" s="3">
        <v>2636.6</v>
      </c>
    </row>
    <row r="21" spans="1:25" ht="15" customHeight="1" x14ac:dyDescent="0.25">
      <c r="A21" s="1" t="s">
        <v>64</v>
      </c>
      <c r="B21" s="1"/>
      <c r="C21" s="1"/>
      <c r="D21" s="1" t="s">
        <v>30</v>
      </c>
      <c r="E21" s="1"/>
      <c r="F21" s="1"/>
      <c r="G21" s="1"/>
      <c r="H21" s="1" t="s">
        <v>13</v>
      </c>
      <c r="I21" s="1"/>
      <c r="J21" s="1"/>
      <c r="K21" s="1" t="s">
        <v>63</v>
      </c>
      <c r="L21" s="1"/>
      <c r="M21" s="1"/>
      <c r="N21" s="1"/>
      <c r="O21" s="1"/>
      <c r="P21" s="1"/>
      <c r="Q21" s="1"/>
      <c r="R21" s="1"/>
      <c r="S21" s="3">
        <v>3300</v>
      </c>
      <c r="T21" s="3">
        <v>6604.28</v>
      </c>
      <c r="U21" s="3">
        <v>0</v>
      </c>
      <c r="V21" s="3">
        <v>1000</v>
      </c>
      <c r="W21" s="3">
        <v>8754.2800000000007</v>
      </c>
      <c r="X21" s="3">
        <v>3549.35</v>
      </c>
      <c r="Y21" s="3">
        <v>5204.93</v>
      </c>
    </row>
    <row r="22" spans="1:25" ht="15" customHeight="1" x14ac:dyDescent="0.25">
      <c r="A22" s="1" t="s">
        <v>62</v>
      </c>
      <c r="B22" s="1"/>
      <c r="C22" s="1"/>
      <c r="D22" s="1" t="s">
        <v>61</v>
      </c>
      <c r="E22" s="1"/>
      <c r="F22" s="1"/>
      <c r="G22" s="1"/>
      <c r="H22" s="1" t="s">
        <v>13</v>
      </c>
      <c r="I22" s="1"/>
      <c r="J22" s="1"/>
      <c r="K22" s="1" t="s">
        <v>60</v>
      </c>
      <c r="L22" s="1"/>
      <c r="M22" s="1"/>
      <c r="N22" s="1"/>
      <c r="O22" s="1"/>
      <c r="P22" s="1"/>
      <c r="Q22" s="1"/>
      <c r="R22" s="1"/>
      <c r="S22" s="3">
        <v>9781.18</v>
      </c>
      <c r="T22" s="3">
        <v>17810.900000000001</v>
      </c>
      <c r="U22" s="3">
        <v>0</v>
      </c>
      <c r="V22" s="3">
        <v>2000</v>
      </c>
      <c r="W22" s="3">
        <v>23747.86</v>
      </c>
      <c r="X22" s="3">
        <v>11936.05</v>
      </c>
      <c r="Y22" s="3">
        <v>11811.81</v>
      </c>
    </row>
    <row r="23" spans="1:25" ht="15" customHeight="1" x14ac:dyDescent="0.25">
      <c r="A23" s="1" t="s">
        <v>57</v>
      </c>
      <c r="B23" s="1"/>
      <c r="C23" s="1"/>
      <c r="D23" s="1" t="s">
        <v>12</v>
      </c>
      <c r="E23" s="1"/>
      <c r="F23" s="1"/>
      <c r="G23" s="1"/>
      <c r="H23" s="1" t="s">
        <v>13</v>
      </c>
      <c r="I23" s="1"/>
      <c r="J23" s="1"/>
      <c r="K23" s="1" t="s">
        <v>21</v>
      </c>
      <c r="L23" s="1"/>
      <c r="M23" s="1"/>
      <c r="N23" s="1"/>
      <c r="O23" s="1"/>
      <c r="P23" s="1"/>
      <c r="Q23" s="1"/>
      <c r="R23" s="1"/>
      <c r="S23" s="3">
        <v>3498</v>
      </c>
      <c r="T23" s="3">
        <v>6839.32</v>
      </c>
      <c r="U23" s="3">
        <v>0</v>
      </c>
      <c r="V23" s="3">
        <v>600</v>
      </c>
      <c r="W23" s="3">
        <v>10322.16</v>
      </c>
      <c r="X23" s="3">
        <v>6452.06</v>
      </c>
      <c r="Y23" s="3">
        <v>3870.1</v>
      </c>
    </row>
    <row r="24" spans="1:25" ht="15" customHeight="1" x14ac:dyDescent="0.25">
      <c r="A24" s="1" t="s">
        <v>56</v>
      </c>
      <c r="B24" s="1"/>
      <c r="C24" s="1"/>
      <c r="D24" s="1" t="s">
        <v>55</v>
      </c>
      <c r="E24" s="1"/>
      <c r="F24" s="1"/>
      <c r="G24" s="1"/>
      <c r="H24" s="1" t="s">
        <v>13</v>
      </c>
      <c r="I24" s="1"/>
      <c r="J24" s="1"/>
      <c r="K24" s="1" t="s">
        <v>37</v>
      </c>
      <c r="L24" s="1"/>
      <c r="M24" s="1"/>
      <c r="N24" s="1"/>
      <c r="O24" s="1"/>
      <c r="P24" s="1"/>
      <c r="Q24" s="1"/>
      <c r="R24" s="1"/>
      <c r="S24" s="3">
        <v>12246.9</v>
      </c>
      <c r="T24" s="3">
        <v>15250</v>
      </c>
      <c r="U24" s="3">
        <v>0</v>
      </c>
      <c r="V24" s="3">
        <v>12153.1</v>
      </c>
      <c r="W24" s="3">
        <v>34566.67</v>
      </c>
      <c r="X24" s="3">
        <v>14057.58</v>
      </c>
      <c r="Y24" s="3">
        <v>20509.09</v>
      </c>
    </row>
    <row r="25" spans="1:25" ht="15" customHeight="1" x14ac:dyDescent="0.25">
      <c r="A25" s="1" t="s">
        <v>54</v>
      </c>
      <c r="B25" s="1"/>
      <c r="C25" s="1"/>
      <c r="D25" s="1" t="s">
        <v>53</v>
      </c>
      <c r="E25" s="1"/>
      <c r="F25" s="1"/>
      <c r="G25" s="1"/>
      <c r="H25" s="1" t="s">
        <v>13</v>
      </c>
      <c r="I25" s="1"/>
      <c r="J25" s="1"/>
      <c r="K25" s="1" t="s">
        <v>51</v>
      </c>
      <c r="L25" s="1"/>
      <c r="M25" s="1"/>
      <c r="N25" s="1"/>
      <c r="O25" s="1"/>
      <c r="P25" s="1"/>
      <c r="Q25" s="1"/>
      <c r="R25" s="1"/>
      <c r="S25" s="3">
        <v>12981.71</v>
      </c>
      <c r="T25" s="3">
        <v>1369.96</v>
      </c>
      <c r="U25" s="3">
        <v>0</v>
      </c>
      <c r="V25" s="3">
        <v>2000</v>
      </c>
      <c r="W25" s="3">
        <v>6393.15</v>
      </c>
      <c r="X25" s="3">
        <v>1168.73</v>
      </c>
      <c r="Y25" s="3">
        <v>5224.42</v>
      </c>
    </row>
    <row r="26" spans="1:25" ht="15" customHeight="1" x14ac:dyDescent="0.25">
      <c r="A26" s="1" t="s">
        <v>52</v>
      </c>
      <c r="B26" s="1"/>
      <c r="C26" s="1"/>
      <c r="D26" s="1" t="s">
        <v>30</v>
      </c>
      <c r="E26" s="1"/>
      <c r="F26" s="1"/>
      <c r="G26" s="1"/>
      <c r="H26" s="1" t="s">
        <v>13</v>
      </c>
      <c r="I26" s="1"/>
      <c r="J26" s="1"/>
      <c r="K26" s="1" t="s">
        <v>51</v>
      </c>
      <c r="L26" s="1"/>
      <c r="M26" s="1"/>
      <c r="N26" s="1"/>
      <c r="O26" s="1"/>
      <c r="P26" s="1"/>
      <c r="Q26" s="1"/>
      <c r="R26" s="1"/>
      <c r="S26" s="3">
        <v>3498</v>
      </c>
      <c r="T26" s="3">
        <v>6813.6</v>
      </c>
      <c r="U26" s="3">
        <v>0</v>
      </c>
      <c r="V26" s="3">
        <v>1000</v>
      </c>
      <c r="W26" s="3">
        <v>9084.7999999999993</v>
      </c>
      <c r="X26" s="3">
        <v>3780.78</v>
      </c>
      <c r="Y26" s="3">
        <v>5304.02</v>
      </c>
    </row>
    <row r="27" spans="1:25" ht="15" customHeight="1" x14ac:dyDescent="0.25">
      <c r="A27" s="1" t="s">
        <v>46</v>
      </c>
      <c r="B27" s="1"/>
      <c r="C27" s="1"/>
      <c r="D27" s="1" t="s">
        <v>35</v>
      </c>
      <c r="E27" s="1"/>
      <c r="F27" s="1"/>
      <c r="G27" s="1"/>
      <c r="H27" s="1" t="s">
        <v>13</v>
      </c>
      <c r="I27" s="1"/>
      <c r="J27" s="1"/>
      <c r="K27" s="1" t="s">
        <v>36</v>
      </c>
      <c r="L27" s="1"/>
      <c r="M27" s="1"/>
      <c r="N27" s="1"/>
      <c r="O27" s="1"/>
      <c r="P27" s="1"/>
      <c r="Q27" s="1"/>
      <c r="R27" s="1"/>
      <c r="S27" s="3">
        <v>2623.5</v>
      </c>
      <c r="T27" s="3">
        <v>5484.82</v>
      </c>
      <c r="U27" s="3">
        <v>0</v>
      </c>
      <c r="V27" s="3">
        <v>416.67</v>
      </c>
      <c r="W27" s="3">
        <v>6681.04</v>
      </c>
      <c r="X27" s="3">
        <v>2661.54</v>
      </c>
      <c r="Y27" s="3">
        <v>4019.5</v>
      </c>
    </row>
    <row r="28" spans="1:25" ht="15" customHeight="1" x14ac:dyDescent="0.25">
      <c r="A28" s="1" t="s">
        <v>45</v>
      </c>
      <c r="B28" s="1"/>
      <c r="C28" s="1"/>
      <c r="D28" s="1" t="s">
        <v>30</v>
      </c>
      <c r="E28" s="1"/>
      <c r="F28" s="1"/>
      <c r="G28" s="1"/>
      <c r="H28" s="1" t="s">
        <v>13</v>
      </c>
      <c r="I28" s="1"/>
      <c r="J28" s="1"/>
      <c r="K28" s="1" t="s">
        <v>42</v>
      </c>
      <c r="L28" s="1"/>
      <c r="M28" s="1"/>
      <c r="N28" s="1"/>
      <c r="O28" s="1"/>
      <c r="P28" s="1"/>
      <c r="Q28" s="1"/>
      <c r="R28" s="1"/>
      <c r="S28" s="3">
        <v>3498</v>
      </c>
      <c r="T28" s="3">
        <v>6608.96</v>
      </c>
      <c r="U28" s="3">
        <v>0</v>
      </c>
      <c r="V28" s="3">
        <v>1000</v>
      </c>
      <c r="W28" s="3">
        <v>8758.9599999999991</v>
      </c>
      <c r="X28" s="3">
        <v>3471.51</v>
      </c>
      <c r="Y28" s="3">
        <v>5287.45</v>
      </c>
    </row>
    <row r="29" spans="1:25" ht="15" customHeight="1" x14ac:dyDescent="0.25">
      <c r="A29" s="1" t="s">
        <v>44</v>
      </c>
      <c r="B29" s="1"/>
      <c r="C29" s="1"/>
      <c r="D29" s="1" t="s">
        <v>41</v>
      </c>
      <c r="E29" s="1"/>
      <c r="F29" s="1"/>
      <c r="G29" s="1"/>
      <c r="H29" s="1" t="s">
        <v>13</v>
      </c>
      <c r="I29" s="1"/>
      <c r="J29" s="1"/>
      <c r="K29" s="1" t="s">
        <v>40</v>
      </c>
      <c r="L29" s="1"/>
      <c r="M29" s="1"/>
      <c r="N29" s="1"/>
      <c r="O29" s="1"/>
      <c r="P29" s="1"/>
      <c r="Q29" s="1"/>
      <c r="R29" s="1"/>
      <c r="S29" s="3">
        <v>2623.5</v>
      </c>
      <c r="T29" s="3">
        <v>5225.08</v>
      </c>
      <c r="U29" s="3">
        <v>0</v>
      </c>
      <c r="V29" s="3">
        <v>500</v>
      </c>
      <c r="W29" s="3">
        <v>7277.07</v>
      </c>
      <c r="X29" s="3">
        <v>2584.54</v>
      </c>
      <c r="Y29" s="3">
        <v>4692.53</v>
      </c>
    </row>
    <row r="30" spans="1:25" ht="15" customHeight="1" x14ac:dyDescent="0.25">
      <c r="A30" s="1" t="s">
        <v>43</v>
      </c>
      <c r="B30" s="1"/>
      <c r="C30" s="1"/>
      <c r="D30" s="1" t="s">
        <v>12</v>
      </c>
      <c r="E30" s="1"/>
      <c r="F30" s="1"/>
      <c r="G30" s="1"/>
      <c r="H30" s="1" t="s">
        <v>13</v>
      </c>
      <c r="I30" s="1"/>
      <c r="J30" s="1"/>
      <c r="K30" s="1" t="s">
        <v>32</v>
      </c>
      <c r="L30" s="1"/>
      <c r="M30" s="1"/>
      <c r="N30" s="1"/>
      <c r="O30" s="1"/>
      <c r="P30" s="1"/>
      <c r="Q30" s="1"/>
      <c r="R30" s="1"/>
      <c r="S30" s="3">
        <v>3498</v>
      </c>
      <c r="T30" s="3">
        <v>5463.04</v>
      </c>
      <c r="U30" s="3">
        <v>0</v>
      </c>
      <c r="V30" s="3">
        <v>1000</v>
      </c>
      <c r="W30" s="3">
        <v>8491.31</v>
      </c>
      <c r="X30" s="3">
        <v>2840.12</v>
      </c>
      <c r="Y30" s="3">
        <v>5651.19</v>
      </c>
    </row>
    <row r="31" spans="1:25" ht="15" customHeight="1" x14ac:dyDescent="0.25">
      <c r="A31" s="1" t="s">
        <v>39</v>
      </c>
      <c r="B31" s="1"/>
      <c r="C31" s="1"/>
      <c r="D31" s="1" t="s">
        <v>38</v>
      </c>
      <c r="E31" s="1"/>
      <c r="F31" s="1"/>
      <c r="G31" s="1"/>
      <c r="H31" s="1" t="s">
        <v>13</v>
      </c>
      <c r="I31" s="1"/>
      <c r="J31" s="1"/>
      <c r="K31" s="1" t="s">
        <v>37</v>
      </c>
      <c r="L31" s="1"/>
      <c r="M31" s="1"/>
      <c r="N31" s="1"/>
      <c r="O31" s="1"/>
      <c r="P31" s="1"/>
      <c r="Q31" s="1"/>
      <c r="R31" s="1"/>
      <c r="S31" s="3">
        <v>10600</v>
      </c>
      <c r="T31" s="3">
        <v>12375</v>
      </c>
      <c r="U31" s="3">
        <v>0</v>
      </c>
      <c r="V31" s="3">
        <v>6500</v>
      </c>
      <c r="W31" s="3">
        <v>24750</v>
      </c>
      <c r="X31" s="3">
        <v>10399.67</v>
      </c>
      <c r="Y31" s="3">
        <v>14350.33</v>
      </c>
    </row>
    <row r="32" spans="1:25" ht="15" customHeight="1" x14ac:dyDescent="0.25">
      <c r="A32" s="1" t="s">
        <v>31</v>
      </c>
      <c r="B32" s="1"/>
      <c r="C32" s="1"/>
      <c r="D32" s="1" t="s">
        <v>30</v>
      </c>
      <c r="E32" s="1"/>
      <c r="F32" s="1"/>
      <c r="G32" s="1"/>
      <c r="H32" s="1" t="s">
        <v>13</v>
      </c>
      <c r="I32" s="1"/>
      <c r="J32" s="1"/>
      <c r="K32" s="1" t="s">
        <v>29</v>
      </c>
      <c r="L32" s="1"/>
      <c r="M32" s="1"/>
      <c r="N32" s="1"/>
      <c r="O32" s="1"/>
      <c r="P32" s="1"/>
      <c r="Q32" s="1"/>
      <c r="R32" s="1"/>
      <c r="S32" s="3">
        <v>3498</v>
      </c>
      <c r="T32" s="3">
        <v>7419.87</v>
      </c>
      <c r="U32" s="3">
        <v>0</v>
      </c>
      <c r="V32" s="3">
        <v>100</v>
      </c>
      <c r="W32" s="3">
        <v>12036.87</v>
      </c>
      <c r="X32" s="3">
        <v>10024.620000000001</v>
      </c>
      <c r="Y32" s="3">
        <v>2012.25</v>
      </c>
    </row>
    <row r="33" spans="1:25" ht="15" customHeight="1" x14ac:dyDescent="0.25">
      <c r="A33" s="1" t="s">
        <v>28</v>
      </c>
      <c r="B33" s="1"/>
      <c r="C33" s="1"/>
      <c r="D33" s="1" t="s">
        <v>12</v>
      </c>
      <c r="E33" s="1"/>
      <c r="F33" s="1"/>
      <c r="G33" s="1"/>
      <c r="H33" s="1" t="s">
        <v>13</v>
      </c>
      <c r="I33" s="1"/>
      <c r="J33" s="1"/>
      <c r="K33" s="1" t="s">
        <v>21</v>
      </c>
      <c r="L33" s="1"/>
      <c r="M33" s="1"/>
      <c r="N33" s="1"/>
      <c r="O33" s="1"/>
      <c r="P33" s="1"/>
      <c r="Q33" s="1"/>
      <c r="R33" s="1"/>
      <c r="S33" s="3">
        <v>3498</v>
      </c>
      <c r="T33" s="3">
        <v>8583.5499999999993</v>
      </c>
      <c r="U33" s="3">
        <v>0</v>
      </c>
      <c r="V33" s="3">
        <v>500</v>
      </c>
      <c r="W33" s="3">
        <v>11998.37</v>
      </c>
      <c r="X33" s="3">
        <v>4815.8</v>
      </c>
      <c r="Y33" s="3">
        <v>7182.57</v>
      </c>
    </row>
    <row r="34" spans="1:25" ht="15" customHeight="1" x14ac:dyDescent="0.25">
      <c r="A34" s="1" t="s">
        <v>25</v>
      </c>
      <c r="B34" s="1"/>
      <c r="C34" s="1"/>
      <c r="D34" s="1" t="s">
        <v>12</v>
      </c>
      <c r="E34" s="1"/>
      <c r="F34" s="1"/>
      <c r="G34" s="1"/>
      <c r="H34" s="1" t="s">
        <v>13</v>
      </c>
      <c r="I34" s="1"/>
      <c r="J34" s="1"/>
      <c r="K34" s="1" t="s">
        <v>17</v>
      </c>
      <c r="L34" s="1"/>
      <c r="M34" s="1"/>
      <c r="N34" s="1"/>
      <c r="O34" s="1"/>
      <c r="P34" s="1"/>
      <c r="Q34" s="1"/>
      <c r="R34" s="1"/>
      <c r="S34" s="3">
        <v>3498</v>
      </c>
      <c r="T34" s="3">
        <v>9452.64</v>
      </c>
      <c r="U34" s="3">
        <v>0</v>
      </c>
      <c r="V34" s="3">
        <v>1000</v>
      </c>
      <c r="W34" s="3">
        <v>15311.42</v>
      </c>
      <c r="X34" s="3">
        <v>6182.21</v>
      </c>
      <c r="Y34" s="3">
        <v>9129.2099999999991</v>
      </c>
    </row>
    <row r="35" spans="1:25" ht="15" customHeight="1" x14ac:dyDescent="0.25">
      <c r="A35" s="1" t="s">
        <v>24</v>
      </c>
      <c r="B35" s="1"/>
      <c r="C35" s="1"/>
      <c r="D35" s="1" t="s">
        <v>23</v>
      </c>
      <c r="E35" s="1"/>
      <c r="F35" s="1"/>
      <c r="G35" s="1"/>
      <c r="H35" s="1" t="s">
        <v>13</v>
      </c>
      <c r="I35" s="1"/>
      <c r="J35" s="1"/>
      <c r="K35" s="1" t="s">
        <v>22</v>
      </c>
      <c r="L35" s="1"/>
      <c r="M35" s="1"/>
      <c r="N35" s="1"/>
      <c r="O35" s="1"/>
      <c r="P35" s="1"/>
      <c r="Q35" s="1"/>
      <c r="R35" s="1"/>
      <c r="S35" s="3">
        <v>2332</v>
      </c>
      <c r="T35" s="3">
        <v>5612.83</v>
      </c>
      <c r="U35" s="3">
        <v>0</v>
      </c>
      <c r="V35" s="3">
        <v>966.67</v>
      </c>
      <c r="W35" s="3">
        <v>7219.29</v>
      </c>
      <c r="X35" s="3">
        <v>2687.04</v>
      </c>
      <c r="Y35" s="3">
        <v>4532.25</v>
      </c>
    </row>
    <row r="36" spans="1:25" ht="15" customHeight="1" x14ac:dyDescent="0.25">
      <c r="A36" s="1" t="s">
        <v>20</v>
      </c>
      <c r="B36" s="1"/>
      <c r="C36" s="1"/>
      <c r="D36" s="1" t="s">
        <v>19</v>
      </c>
      <c r="E36" s="1"/>
      <c r="F36" s="1"/>
      <c r="G36" s="1"/>
      <c r="H36" s="1" t="s">
        <v>13</v>
      </c>
      <c r="I36" s="1"/>
      <c r="J36" s="1"/>
      <c r="K36" s="1" t="s">
        <v>18</v>
      </c>
      <c r="L36" s="1"/>
      <c r="M36" s="1"/>
      <c r="N36" s="1"/>
      <c r="O36" s="1"/>
      <c r="P36" s="1"/>
      <c r="Q36" s="1"/>
      <c r="R36" s="1"/>
      <c r="S36" s="3">
        <v>2544</v>
      </c>
      <c r="T36" s="3">
        <v>6402.04</v>
      </c>
      <c r="U36" s="3">
        <v>0</v>
      </c>
      <c r="V36" s="3">
        <v>500</v>
      </c>
      <c r="W36" s="3">
        <v>8535.24</v>
      </c>
      <c r="X36" s="3">
        <v>3459.5</v>
      </c>
      <c r="Y36" s="3">
        <v>5075.74</v>
      </c>
    </row>
    <row r="37" spans="1:25" ht="15" customHeight="1" x14ac:dyDescent="0.25">
      <c r="A37" s="4" t="s">
        <v>15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3">
        <f>SUM(S2:S36)</f>
        <v>164963.71</v>
      </c>
      <c r="T37" s="3">
        <f>SUM(T2:T36)</f>
        <v>283796.08</v>
      </c>
      <c r="U37" s="3">
        <f t="shared" ref="T37:Y37" si="0">SUM(U2:U36)</f>
        <v>0</v>
      </c>
      <c r="V37" s="3">
        <f>SUM(V2:V36)</f>
        <v>61653.109999999993</v>
      </c>
      <c r="W37" s="3">
        <f>SUM(W2:W36)</f>
        <v>427810.14999999991</v>
      </c>
      <c r="X37" s="3">
        <f>SUM(X2:X36)</f>
        <v>190988.03</v>
      </c>
      <c r="Y37" s="3">
        <f>SUM(Y2:Y36)</f>
        <v>236822.12000000002</v>
      </c>
    </row>
  </sheetData>
  <autoFilter ref="A1:Y1" xr:uid="{FC6C6F62-C1CC-4EC5-AD96-7BE0E1661EA3}">
    <filterColumn colId="0" showButton="0"/>
    <filterColumn colId="1" showButton="0"/>
    <filterColumn colId="3" showButton="0"/>
    <filterColumn colId="4" showButton="0"/>
    <filterColumn colId="5" showButton="0"/>
    <filterColumn colId="7" showButton="0"/>
    <filterColumn colId="8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145">
    <mergeCell ref="A4:C4"/>
    <mergeCell ref="D4:G4"/>
    <mergeCell ref="H4:J4"/>
    <mergeCell ref="A37:R37"/>
    <mergeCell ref="A35:C35"/>
    <mergeCell ref="D35:G35"/>
    <mergeCell ref="H35:J35"/>
    <mergeCell ref="K35:R35"/>
    <mergeCell ref="A36:C36"/>
    <mergeCell ref="D36:G36"/>
    <mergeCell ref="H36:J36"/>
    <mergeCell ref="K36:R36"/>
    <mergeCell ref="A33:C33"/>
    <mergeCell ref="D33:G33"/>
    <mergeCell ref="H33:J33"/>
    <mergeCell ref="K33:R33"/>
    <mergeCell ref="A34:C34"/>
    <mergeCell ref="D34:G34"/>
    <mergeCell ref="H34:J34"/>
    <mergeCell ref="K34:R34"/>
    <mergeCell ref="A31:C31"/>
    <mergeCell ref="D31:G31"/>
    <mergeCell ref="H31:J31"/>
    <mergeCell ref="K31:R31"/>
    <mergeCell ref="A32:C32"/>
    <mergeCell ref="D32:G32"/>
    <mergeCell ref="H32:J32"/>
    <mergeCell ref="K32:R32"/>
    <mergeCell ref="A29:C29"/>
    <mergeCell ref="D29:G29"/>
    <mergeCell ref="H29:J29"/>
    <mergeCell ref="K29:R29"/>
    <mergeCell ref="A30:C30"/>
    <mergeCell ref="D30:G30"/>
    <mergeCell ref="H30:J30"/>
    <mergeCell ref="K30:R30"/>
    <mergeCell ref="A27:C27"/>
    <mergeCell ref="D27:G27"/>
    <mergeCell ref="H27:J27"/>
    <mergeCell ref="K27:R27"/>
    <mergeCell ref="A28:C28"/>
    <mergeCell ref="D28:G28"/>
    <mergeCell ref="H28:J28"/>
    <mergeCell ref="K28:R28"/>
    <mergeCell ref="A25:C25"/>
    <mergeCell ref="D25:G25"/>
    <mergeCell ref="H25:J25"/>
    <mergeCell ref="K25:R25"/>
    <mergeCell ref="A26:C26"/>
    <mergeCell ref="D26:G26"/>
    <mergeCell ref="H26:J26"/>
    <mergeCell ref="K26:R26"/>
    <mergeCell ref="A23:C23"/>
    <mergeCell ref="D23:G23"/>
    <mergeCell ref="H23:J23"/>
    <mergeCell ref="K23:R23"/>
    <mergeCell ref="A24:C24"/>
    <mergeCell ref="D24:G24"/>
    <mergeCell ref="H24:J24"/>
    <mergeCell ref="K24:R24"/>
    <mergeCell ref="A21:C21"/>
    <mergeCell ref="D21:G21"/>
    <mergeCell ref="H21:J21"/>
    <mergeCell ref="K21:R21"/>
    <mergeCell ref="A22:C22"/>
    <mergeCell ref="D22:G22"/>
    <mergeCell ref="H22:J22"/>
    <mergeCell ref="K22:R22"/>
    <mergeCell ref="A19:C19"/>
    <mergeCell ref="D19:G19"/>
    <mergeCell ref="H19:J19"/>
    <mergeCell ref="K19:R19"/>
    <mergeCell ref="A20:C20"/>
    <mergeCell ref="D20:G20"/>
    <mergeCell ref="H20:J20"/>
    <mergeCell ref="K20:R20"/>
    <mergeCell ref="A17:C17"/>
    <mergeCell ref="D17:G17"/>
    <mergeCell ref="H17:J17"/>
    <mergeCell ref="K17:R17"/>
    <mergeCell ref="A18:C18"/>
    <mergeCell ref="D18:G18"/>
    <mergeCell ref="H18:J18"/>
    <mergeCell ref="K18:R18"/>
    <mergeCell ref="A15:C15"/>
    <mergeCell ref="D15:G15"/>
    <mergeCell ref="H15:J15"/>
    <mergeCell ref="K15:R15"/>
    <mergeCell ref="A16:C16"/>
    <mergeCell ref="D16:G16"/>
    <mergeCell ref="H16:J16"/>
    <mergeCell ref="K16:R16"/>
    <mergeCell ref="A13:C13"/>
    <mergeCell ref="D13:G13"/>
    <mergeCell ref="H13:J13"/>
    <mergeCell ref="K13:R13"/>
    <mergeCell ref="A14:C14"/>
    <mergeCell ref="D14:G14"/>
    <mergeCell ref="H14:J14"/>
    <mergeCell ref="K14:R14"/>
    <mergeCell ref="A11:C11"/>
    <mergeCell ref="D11:G11"/>
    <mergeCell ref="H11:J11"/>
    <mergeCell ref="K11:R11"/>
    <mergeCell ref="A12:C12"/>
    <mergeCell ref="D12:G12"/>
    <mergeCell ref="H12:J12"/>
    <mergeCell ref="K12:R12"/>
    <mergeCell ref="A9:C9"/>
    <mergeCell ref="D9:G9"/>
    <mergeCell ref="H9:J9"/>
    <mergeCell ref="K9:R9"/>
    <mergeCell ref="A10:C10"/>
    <mergeCell ref="D10:G10"/>
    <mergeCell ref="H10:J10"/>
    <mergeCell ref="K10:R10"/>
    <mergeCell ref="A7:C7"/>
    <mergeCell ref="D7:G7"/>
    <mergeCell ref="H7:J7"/>
    <mergeCell ref="K7:R7"/>
    <mergeCell ref="A8:C8"/>
    <mergeCell ref="D8:G8"/>
    <mergeCell ref="H8:J8"/>
    <mergeCell ref="K8:R8"/>
    <mergeCell ref="K4:R4"/>
    <mergeCell ref="A5:C5"/>
    <mergeCell ref="D5:G5"/>
    <mergeCell ref="H5:J5"/>
    <mergeCell ref="K5:R5"/>
    <mergeCell ref="A6:C6"/>
    <mergeCell ref="D6:G6"/>
    <mergeCell ref="H6:J6"/>
    <mergeCell ref="K6:R6"/>
    <mergeCell ref="A3:C3"/>
    <mergeCell ref="D3:G3"/>
    <mergeCell ref="H3:J3"/>
    <mergeCell ref="K3:R3"/>
    <mergeCell ref="A1:C1"/>
    <mergeCell ref="D1:G1"/>
    <mergeCell ref="H1:J1"/>
    <mergeCell ref="K1:R1"/>
    <mergeCell ref="A2:C2"/>
    <mergeCell ref="D2:G2"/>
    <mergeCell ref="H2:J2"/>
    <mergeCell ref="K2:R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ANNY GABRIELLY PEREIRA CANDIDO</dc:creator>
  <cp:lastModifiedBy>ANNY GABRIELLY PEREIRA CANDIDO</cp:lastModifiedBy>
  <dcterms:created xsi:type="dcterms:W3CDTF">2024-12-26T17:14:45Z</dcterms:created>
  <dcterms:modified xsi:type="dcterms:W3CDTF">2024-12-26T17:21:51Z</dcterms:modified>
</cp:coreProperties>
</file>