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2" documentId="13_ncr:1_{2D8B0483-342B-4314-9838-F72A9C3BBFA2}" xr6:coauthVersionLast="47" xr6:coauthVersionMax="47" xr10:uidLastSave="{B314B089-B9D4-4406-83BB-1F28A5B2ABC7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J36" i="1"/>
  <c r="K36" i="1"/>
  <c r="L36" i="1"/>
  <c r="F36" i="1"/>
</calcChain>
</file>

<file path=xl/sharedStrings.xml><?xml version="1.0" encoding="utf-8"?>
<sst xmlns="http://schemas.openxmlformats.org/spreadsheetml/2006/main" count="146" uniqueCount="89">
  <si>
    <t xml:space="preserve">Relação mensal dos membros da Diretoria e das chefias de seu organograma com remuneração - Abril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</si>
  <si>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</si>
  <si>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</si>
  <si>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</si>
  <si>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</si>
  <si>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</si>
  <si>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</si>
  <si>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</si>
  <si>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</si>
  <si>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</si>
  <si>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</si>
  <si>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</si>
  <si>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</si>
  <si>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</si>
  <si>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</si>
  <si>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1.30</t>
  </si>
  <si>
    <t>AMBULATÓRIO - HEJ</t>
  </si>
  <si>
    <t>BRUNO SOUSA LOPES</t>
  </si>
  <si>
    <t>ANALISTA DE NIVEL SUPERIOR</t>
  </si>
  <si>
    <t>GERÊNCIA ADMINISTRATIVA - HEJ</t>
  </si>
  <si>
    <t>CARLOS ROBERTO DE FREITAS LIMA</t>
  </si>
  <si>
    <t xml:space="preserve">FARMACEUTICO </t>
  </si>
  <si>
    <t>FARMACIA - HEJ</t>
  </si>
  <si>
    <t>CLEONICE FERREIRA DA SILVA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</si>
  <si>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</si>
  <si>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</si>
  <si>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</si>
  <si>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</si>
  <si>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</si>
  <si>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</si>
  <si>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</si>
  <si>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</si>
  <si>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</si>
  <si>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</si>
  <si>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</si>
  <si>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</si>
  <si>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</si>
  <si>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</si>
  <si>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</si>
  <si>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</si>
  <si>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</si>
  <si>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</si>
  <si>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</si>
  <si>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</si>
  <si>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</si>
  <si>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</si>
  <si>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</si>
  <si>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</si>
  <si>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</si>
  <si>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</si>
  <si>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</si>
  <si>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</si>
  <si>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</si>
  <si>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</si>
  <si>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</si>
  <si>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</si>
  <si>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</si>
  <si>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KARLA SCHNEIDER PERES PANIAGO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</si>
  <si>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</si>
  <si>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</si>
  <si>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</si>
  <si>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</si>
  <si>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</si>
  <si>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</si>
  <si>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</si>
  <si>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MARCELA BIANCA SOUZA ARISONO</t>
  </si>
  <si>
    <t>MARIA APARECIDA DOS REIS RACHID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</si>
  <si>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</si>
  <si>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</si>
  <si>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</si>
  <si>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</si>
  <si>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</si>
  <si>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</si>
  <si>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</si>
  <si>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POLLYANA LIMA MORAIS</t>
  </si>
  <si>
    <t>ROSE KELLY SOUSA LIMA</t>
  </si>
  <si>
    <t>ALMOXARIFADO - HEJ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</si>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</sst>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6"/>
  <sheetViews>
    <sheetView tabSelected="1" view="pageBreakPreview" zoomScale="60" zoomScaleNormal="100" workbookViewId="0">
      <selection activeCell="F36" sqref="F36"/>
    </sheetView>
  </sheetViews>
  <sheetFormatPr defaultRowHeight="14.4"/>
  <cols>
    <col min="1" max="1" width="38.6640625" bestFit="1" customWidth="1"/>
    <col min="2" max="2" width="48" bestFit="1" customWidth="1"/>
    <col min="3" max="3" width="9.109375" bestFit="1" customWidth="1"/>
    <col min="4" max="4" width="51.6640625" bestFit="1" customWidth="1"/>
    <col min="5" max="5" width="15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>
      <c r="A3" s="4" t="s">
        <v>13</v>
      </c>
      <c r="B3" s="4" t="s">
        <v>14</v>
      </c>
      <c r="C3" s="4" t="s">
        <v>15</v>
      </c>
      <c r="D3" s="4" t="s">
        <v>16</v>
      </c>
      <c r="E3" s="5">
        <v>44110</v>
      </c>
      <c r="F3" s="2">
        <v>3300</v>
      </c>
      <c r="G3" s="2">
        <v>0</v>
      </c>
      <c r="H3" s="2">
        <v>0</v>
      </c>
      <c r="I3" s="2">
        <v>500</v>
      </c>
      <c r="J3" s="2">
        <v>4042.4</v>
      </c>
      <c r="K3" s="2">
        <v>599.35</v>
      </c>
      <c r="L3" s="2">
        <v>3443.05</v>
      </c>
    </row>
    <row r="4" spans="1:12">
      <c r="A4" s="4" t="s">
        <v>17</v>
      </c>
      <c r="B4" s="4" t="s">
        <v>18</v>
      </c>
      <c r="C4" s="4" t="s">
        <v>15</v>
      </c>
      <c r="D4" s="4" t="s">
        <v>19</v>
      </c>
      <c r="E4" s="5">
        <v>44600</v>
      </c>
      <c r="F4" s="2">
        <v>3300</v>
      </c>
      <c r="G4" s="2">
        <v>0</v>
      </c>
      <c r="H4" s="2">
        <v>0</v>
      </c>
      <c r="I4" s="2">
        <v>1000</v>
      </c>
      <c r="J4" s="2">
        <v>4300</v>
      </c>
      <c r="K4" s="2">
        <v>676.95</v>
      </c>
      <c r="L4" s="2">
        <v>3623.05</v>
      </c>
    </row>
    <row r="5" spans="1:12">
      <c r="A5" s="4" t="s">
        <v>20</v>
      </c>
      <c r="B5" s="4" t="s">
        <v>21</v>
      </c>
      <c r="C5" s="4" t="s">
        <v>15</v>
      </c>
      <c r="D5" s="4" t="s">
        <v>22</v>
      </c>
      <c r="E5" s="5">
        <v>44146</v>
      </c>
      <c r="F5" s="2">
        <v>3498</v>
      </c>
      <c r="G5" s="2">
        <v>0</v>
      </c>
      <c r="H5" s="2">
        <v>0</v>
      </c>
      <c r="I5" s="2">
        <v>300</v>
      </c>
      <c r="J5" s="2">
        <v>4084.8</v>
      </c>
      <c r="K5" s="2">
        <v>610.75</v>
      </c>
      <c r="L5" s="2">
        <v>3474.05</v>
      </c>
    </row>
    <row r="6" spans="1:12">
      <c r="A6" s="4" t="s">
        <v>23</v>
      </c>
      <c r="B6" s="4" t="s">
        <v>18</v>
      </c>
      <c r="C6" s="4" t="s">
        <v>15</v>
      </c>
      <c r="D6" s="4" t="s">
        <v>24</v>
      </c>
      <c r="E6" s="5">
        <v>44110</v>
      </c>
      <c r="F6" s="2">
        <v>3300</v>
      </c>
      <c r="G6" s="2">
        <v>0</v>
      </c>
      <c r="H6" s="2">
        <v>0</v>
      </c>
      <c r="I6" s="2">
        <v>1000</v>
      </c>
      <c r="J6" s="2">
        <v>5001.13</v>
      </c>
      <c r="K6" s="2">
        <v>910.78</v>
      </c>
      <c r="L6" s="2">
        <v>4090.35</v>
      </c>
    </row>
    <row r="7" spans="1:12">
      <c r="A7" s="4" t="s">
        <v>25</v>
      </c>
      <c r="B7" s="4" t="s">
        <v>26</v>
      </c>
      <c r="C7" s="4" t="s">
        <v>15</v>
      </c>
      <c r="D7" s="4" t="s">
        <v>27</v>
      </c>
      <c r="E7" s="5">
        <v>44106</v>
      </c>
      <c r="F7" s="2">
        <v>3300</v>
      </c>
      <c r="G7" s="2">
        <v>0</v>
      </c>
      <c r="H7" s="2">
        <v>0</v>
      </c>
      <c r="I7" s="2">
        <v>900</v>
      </c>
      <c r="J7" s="2">
        <v>4542.3999999999996</v>
      </c>
      <c r="K7" s="2">
        <v>757.79</v>
      </c>
      <c r="L7" s="2">
        <v>3784.61</v>
      </c>
    </row>
    <row r="8" spans="1:12">
      <c r="A8" s="4" t="s">
        <v>28</v>
      </c>
      <c r="B8" s="4" t="s">
        <v>29</v>
      </c>
      <c r="C8" s="4" t="s">
        <v>15</v>
      </c>
      <c r="D8" s="4" t="s">
        <v>30</v>
      </c>
      <c r="E8" s="5">
        <v>44487</v>
      </c>
      <c r="F8" s="2">
        <v>12246.9</v>
      </c>
      <c r="G8" s="2">
        <v>0</v>
      </c>
      <c r="H8" s="2">
        <v>0</v>
      </c>
      <c r="I8" s="2">
        <v>12153.1</v>
      </c>
      <c r="J8" s="2">
        <v>25208</v>
      </c>
      <c r="K8" s="2">
        <v>6669.41</v>
      </c>
      <c r="L8" s="2">
        <v>18538.59</v>
      </c>
    </row>
    <row r="9" spans="1:12">
      <c r="A9" s="4" t="s">
        <v>31</v>
      </c>
      <c r="B9" s="4" t="s">
        <v>18</v>
      </c>
      <c r="C9" s="4" t="s">
        <v>15</v>
      </c>
      <c r="D9" s="4" t="s">
        <v>32</v>
      </c>
      <c r="E9" s="5">
        <v>44404</v>
      </c>
      <c r="F9" s="2">
        <v>3300</v>
      </c>
      <c r="G9" s="2">
        <v>0</v>
      </c>
      <c r="H9" s="2">
        <v>0</v>
      </c>
      <c r="I9" s="2">
        <v>500</v>
      </c>
      <c r="J9" s="2">
        <v>4042.4</v>
      </c>
      <c r="K9" s="2">
        <v>599.35</v>
      </c>
      <c r="L9" s="2">
        <v>3443.05</v>
      </c>
    </row>
    <row r="10" spans="1:12">
      <c r="A10" s="4" t="s">
        <v>33</v>
      </c>
      <c r="B10" s="4" t="s">
        <v>14</v>
      </c>
      <c r="C10" s="4" t="s">
        <v>15</v>
      </c>
      <c r="D10" s="4" t="s">
        <v>34</v>
      </c>
      <c r="E10" s="5">
        <v>44299</v>
      </c>
      <c r="F10" s="2">
        <v>3300</v>
      </c>
      <c r="G10" s="2">
        <v>0</v>
      </c>
      <c r="H10" s="2">
        <v>0</v>
      </c>
      <c r="I10" s="2">
        <v>500</v>
      </c>
      <c r="J10" s="2">
        <v>4042.4</v>
      </c>
      <c r="K10" s="2">
        <v>599.35</v>
      </c>
      <c r="L10" s="2">
        <v>3443.05</v>
      </c>
    </row>
    <row r="11" spans="1:12">
      <c r="A11" s="4" t="s">
        <v>35</v>
      </c>
      <c r="B11" s="4" t="s">
        <v>36</v>
      </c>
      <c r="C11" s="4" t="s">
        <v>15</v>
      </c>
      <c r="D11" s="4" t="s">
        <v>37</v>
      </c>
      <c r="E11" s="5">
        <v>44279</v>
      </c>
      <c r="F11" s="2">
        <v>4613.76</v>
      </c>
      <c r="G11" s="2">
        <v>0</v>
      </c>
      <c r="H11" s="2">
        <v>0</v>
      </c>
      <c r="I11" s="2">
        <v>2000</v>
      </c>
      <c r="J11" s="2">
        <v>6613.76</v>
      </c>
      <c r="K11" s="2">
        <v>1507.94</v>
      </c>
      <c r="L11" s="2">
        <v>5105.82</v>
      </c>
    </row>
    <row r="12" spans="1:12">
      <c r="A12" s="4" t="s">
        <v>38</v>
      </c>
      <c r="B12" s="4" t="s">
        <v>39</v>
      </c>
      <c r="C12" s="4" t="s">
        <v>15</v>
      </c>
      <c r="D12" s="4" t="s">
        <v>40</v>
      </c>
      <c r="E12" s="5">
        <v>44581</v>
      </c>
      <c r="F12" s="2">
        <v>9227.5300000000007</v>
      </c>
      <c r="G12" s="2">
        <v>0</v>
      </c>
      <c r="H12" s="2">
        <v>0</v>
      </c>
      <c r="I12" s="2">
        <v>2000</v>
      </c>
      <c r="J12" s="2">
        <v>11316.03</v>
      </c>
      <c r="K12" s="2">
        <v>2913.28</v>
      </c>
      <c r="L12" s="2">
        <v>8402.75</v>
      </c>
    </row>
    <row r="13" spans="1:12">
      <c r="A13" s="4" t="s">
        <v>41</v>
      </c>
      <c r="B13" s="4" t="s">
        <v>42</v>
      </c>
      <c r="C13" s="4" t="s">
        <v>15</v>
      </c>
      <c r="D13" s="4" t="s">
        <v>43</v>
      </c>
      <c r="E13" s="5">
        <v>44110</v>
      </c>
      <c r="F13" s="2">
        <v>12981.71</v>
      </c>
      <c r="G13" s="2">
        <v>0</v>
      </c>
      <c r="H13" s="2">
        <v>0</v>
      </c>
      <c r="I13" s="2">
        <v>500</v>
      </c>
      <c r="J13" s="2">
        <v>3831.05</v>
      </c>
      <c r="K13" s="2">
        <v>542.49</v>
      </c>
      <c r="L13" s="2">
        <v>3288.56</v>
      </c>
    </row>
    <row r="14" spans="1:12">
      <c r="A14" s="4" t="s">
        <v>44</v>
      </c>
      <c r="B14" s="4" t="s">
        <v>14</v>
      </c>
      <c r="C14" s="4" t="s">
        <v>15</v>
      </c>
      <c r="D14" s="4" t="s">
        <v>45</v>
      </c>
      <c r="E14" s="5">
        <v>44110</v>
      </c>
      <c r="F14" s="2">
        <v>3498</v>
      </c>
      <c r="G14" s="2">
        <v>0</v>
      </c>
      <c r="H14" s="2">
        <v>0</v>
      </c>
      <c r="I14" s="2">
        <v>500</v>
      </c>
      <c r="J14" s="2">
        <v>3800</v>
      </c>
      <c r="K14" s="2">
        <v>534.14</v>
      </c>
      <c r="L14" s="2">
        <v>3265.86</v>
      </c>
    </row>
    <row r="15" spans="1:12">
      <c r="A15" s="4" t="s">
        <v>46</v>
      </c>
      <c r="B15" s="4" t="s">
        <v>18</v>
      </c>
      <c r="C15" s="4" t="s">
        <v>15</v>
      </c>
      <c r="D15" s="4" t="s">
        <v>45</v>
      </c>
      <c r="E15" s="5">
        <v>44110</v>
      </c>
      <c r="F15" s="2">
        <v>3300</v>
      </c>
      <c r="G15" s="2">
        <v>0</v>
      </c>
      <c r="H15" s="2">
        <v>0</v>
      </c>
      <c r="I15" s="2">
        <v>1000</v>
      </c>
      <c r="J15" s="2">
        <v>4946.3999999999996</v>
      </c>
      <c r="K15" s="2">
        <v>892.52</v>
      </c>
      <c r="L15" s="2">
        <v>4053.88</v>
      </c>
    </row>
    <row r="16" spans="1:12">
      <c r="A16" s="4" t="s">
        <v>47</v>
      </c>
      <c r="B16" s="4" t="s">
        <v>48</v>
      </c>
      <c r="C16" s="4" t="s">
        <v>15</v>
      </c>
      <c r="D16" s="4" t="s">
        <v>49</v>
      </c>
      <c r="E16" s="5">
        <v>44431</v>
      </c>
      <c r="F16" s="2">
        <v>12981.71</v>
      </c>
      <c r="G16" s="2">
        <v>0</v>
      </c>
      <c r="H16" s="2">
        <v>0</v>
      </c>
      <c r="I16" s="2">
        <v>2000</v>
      </c>
      <c r="J16" s="2">
        <v>8123.45</v>
      </c>
      <c r="K16" s="2">
        <v>1971.16</v>
      </c>
      <c r="L16" s="2">
        <v>6152.29</v>
      </c>
    </row>
    <row r="17" spans="1:12">
      <c r="A17" s="4" t="s">
        <v>50</v>
      </c>
      <c r="B17" s="4" t="s">
        <v>51</v>
      </c>
      <c r="C17" s="4" t="s">
        <v>15</v>
      </c>
      <c r="D17" s="4" t="s">
        <v>52</v>
      </c>
      <c r="E17" s="5">
        <v>44120</v>
      </c>
      <c r="F17" s="2">
        <v>2623.5</v>
      </c>
      <c r="G17" s="2">
        <v>0</v>
      </c>
      <c r="H17" s="2">
        <v>0</v>
      </c>
      <c r="I17" s="2">
        <v>1000</v>
      </c>
      <c r="J17" s="2">
        <v>4767.8</v>
      </c>
      <c r="K17" s="2">
        <v>832.96</v>
      </c>
      <c r="L17" s="2">
        <v>3934.84</v>
      </c>
    </row>
    <row r="18" spans="1:12">
      <c r="A18" s="4" t="s">
        <v>53</v>
      </c>
      <c r="B18" s="4" t="s">
        <v>29</v>
      </c>
      <c r="C18" s="4" t="s">
        <v>15</v>
      </c>
      <c r="D18" s="4" t="s">
        <v>54</v>
      </c>
      <c r="E18" s="5">
        <v>44354</v>
      </c>
      <c r="F18" s="2">
        <v>12981.71</v>
      </c>
      <c r="G18" s="2">
        <v>0</v>
      </c>
      <c r="H18" s="2">
        <v>0</v>
      </c>
      <c r="I18" s="2">
        <v>7500</v>
      </c>
      <c r="J18" s="2">
        <v>20239.400000000001</v>
      </c>
      <c r="K18" s="2">
        <v>5367.21</v>
      </c>
      <c r="L18" s="2">
        <v>14872.19</v>
      </c>
    </row>
    <row r="19" spans="1:12">
      <c r="A19" s="4" t="s">
        <v>55</v>
      </c>
      <c r="B19" s="4" t="s">
        <v>18</v>
      </c>
      <c r="C19" s="4" t="s">
        <v>15</v>
      </c>
      <c r="D19" s="4" t="s">
        <v>56</v>
      </c>
      <c r="E19" s="5">
        <v>44119</v>
      </c>
      <c r="F19" s="2">
        <v>3300</v>
      </c>
      <c r="G19" s="2">
        <v>0</v>
      </c>
      <c r="H19" s="2">
        <v>0</v>
      </c>
      <c r="I19" s="2">
        <v>500</v>
      </c>
      <c r="J19" s="2">
        <v>4042.4</v>
      </c>
      <c r="K19" s="2">
        <v>542.47</v>
      </c>
      <c r="L19" s="2">
        <v>3499.93</v>
      </c>
    </row>
    <row r="20" spans="1:12">
      <c r="A20" s="4" t="s">
        <v>57</v>
      </c>
      <c r="B20" s="4" t="s">
        <v>21</v>
      </c>
      <c r="C20" s="4" t="s">
        <v>15</v>
      </c>
      <c r="D20" s="4" t="s">
        <v>34</v>
      </c>
      <c r="E20" s="5">
        <v>44246</v>
      </c>
      <c r="F20" s="2">
        <v>3498</v>
      </c>
      <c r="G20" s="2">
        <v>0</v>
      </c>
      <c r="H20" s="2">
        <v>0</v>
      </c>
      <c r="I20" s="2">
        <v>1000</v>
      </c>
      <c r="J20" s="2">
        <v>4300</v>
      </c>
      <c r="K20" s="2">
        <v>676.95</v>
      </c>
      <c r="L20" s="2">
        <v>3623.05</v>
      </c>
    </row>
    <row r="21" spans="1:12">
      <c r="A21" s="4" t="s">
        <v>58</v>
      </c>
      <c r="B21" s="4" t="s">
        <v>14</v>
      </c>
      <c r="C21" s="4" t="s">
        <v>15</v>
      </c>
      <c r="D21" s="4" t="s">
        <v>59</v>
      </c>
      <c r="E21" s="5">
        <v>44110</v>
      </c>
      <c r="F21" s="2">
        <v>3498</v>
      </c>
      <c r="G21" s="2">
        <v>0</v>
      </c>
      <c r="H21" s="2">
        <v>0</v>
      </c>
      <c r="I21" s="2">
        <v>250</v>
      </c>
      <c r="J21" s="2">
        <v>4716.13</v>
      </c>
      <c r="K21" s="2">
        <v>2958.98</v>
      </c>
      <c r="L21" s="2">
        <v>1757.15</v>
      </c>
    </row>
    <row r="22" spans="1:12">
      <c r="A22" s="4" t="s">
        <v>60</v>
      </c>
      <c r="B22" s="4" t="s">
        <v>61</v>
      </c>
      <c r="C22" s="4" t="s">
        <v>15</v>
      </c>
      <c r="D22" s="4" t="s">
        <v>62</v>
      </c>
      <c r="E22" s="5">
        <v>44110</v>
      </c>
      <c r="F22" s="2">
        <v>3498</v>
      </c>
      <c r="G22" s="2">
        <v>0</v>
      </c>
      <c r="H22" s="2">
        <v>0</v>
      </c>
      <c r="I22" s="2">
        <v>500</v>
      </c>
      <c r="J22" s="2">
        <v>5412.48</v>
      </c>
      <c r="K22" s="2">
        <v>1055.6600000000001</v>
      </c>
      <c r="L22" s="2">
        <v>4356.82</v>
      </c>
    </row>
    <row r="23" spans="1:12">
      <c r="A23" s="4" t="s">
        <v>63</v>
      </c>
      <c r="B23" s="4" t="s">
        <v>18</v>
      </c>
      <c r="C23" s="4" t="s">
        <v>15</v>
      </c>
      <c r="D23" s="4" t="s">
        <v>64</v>
      </c>
      <c r="E23" s="5">
        <v>44578</v>
      </c>
      <c r="F23" s="2">
        <v>3300</v>
      </c>
      <c r="G23" s="2">
        <v>0</v>
      </c>
      <c r="H23" s="2">
        <v>0</v>
      </c>
      <c r="I23" s="2">
        <v>2000</v>
      </c>
      <c r="J23" s="2">
        <v>6034.9</v>
      </c>
      <c r="K23" s="2">
        <v>1345.18</v>
      </c>
      <c r="L23" s="2">
        <v>4689.72</v>
      </c>
    </row>
    <row r="24" spans="1:12">
      <c r="A24" s="4" t="s">
        <v>65</v>
      </c>
      <c r="B24" s="4" t="s">
        <v>18</v>
      </c>
      <c r="C24" s="4" t="s">
        <v>15</v>
      </c>
      <c r="D24" s="4" t="s">
        <v>19</v>
      </c>
      <c r="E24" s="5">
        <v>44125</v>
      </c>
      <c r="F24" s="2">
        <v>3300</v>
      </c>
      <c r="G24" s="2">
        <v>0</v>
      </c>
      <c r="H24" s="2">
        <v>0</v>
      </c>
      <c r="I24" s="2">
        <v>33.33</v>
      </c>
      <c r="J24" s="2">
        <v>143.33000000000001</v>
      </c>
      <c r="K24" s="2">
        <v>16.739999999999998</v>
      </c>
      <c r="L24" s="2">
        <v>126.59</v>
      </c>
    </row>
    <row r="25" spans="1:12">
      <c r="A25" s="4" t="s">
        <v>66</v>
      </c>
      <c r="B25" s="4" t="s">
        <v>18</v>
      </c>
      <c r="C25" s="4" t="s">
        <v>15</v>
      </c>
      <c r="D25" s="4" t="s">
        <v>19</v>
      </c>
      <c r="E25" s="5">
        <v>44544</v>
      </c>
      <c r="F25" s="2">
        <v>3300</v>
      </c>
      <c r="G25" s="2">
        <v>0</v>
      </c>
      <c r="H25" s="2">
        <v>0</v>
      </c>
      <c r="I25" s="2">
        <v>5500</v>
      </c>
      <c r="J25" s="2">
        <v>8800</v>
      </c>
      <c r="K25" s="2">
        <v>2157.21</v>
      </c>
      <c r="L25" s="2">
        <v>6642.79</v>
      </c>
    </row>
    <row r="26" spans="1:12">
      <c r="A26" s="4" t="s">
        <v>67</v>
      </c>
      <c r="B26" s="4" t="s">
        <v>68</v>
      </c>
      <c r="C26" s="4" t="s">
        <v>15</v>
      </c>
      <c r="D26" s="4" t="s">
        <v>69</v>
      </c>
      <c r="E26" s="5">
        <v>44474</v>
      </c>
      <c r="F26" s="2">
        <v>9781.18</v>
      </c>
      <c r="G26" s="2">
        <v>0</v>
      </c>
      <c r="H26" s="2">
        <v>0</v>
      </c>
      <c r="I26" s="2">
        <v>2000</v>
      </c>
      <c r="J26" s="2">
        <v>11631.53</v>
      </c>
      <c r="K26" s="2">
        <v>2935.88</v>
      </c>
      <c r="L26" s="2">
        <v>8695.65</v>
      </c>
    </row>
    <row r="27" spans="1:12">
      <c r="A27" s="4" t="s">
        <v>70</v>
      </c>
      <c r="B27" s="4" t="s">
        <v>14</v>
      </c>
      <c r="C27" s="4" t="s">
        <v>15</v>
      </c>
      <c r="D27" s="4" t="s">
        <v>71</v>
      </c>
      <c r="E27" s="5">
        <v>44110</v>
      </c>
      <c r="F27" s="2">
        <v>3498</v>
      </c>
      <c r="G27" s="2">
        <v>0</v>
      </c>
      <c r="H27" s="2">
        <v>0</v>
      </c>
      <c r="I27" s="2">
        <v>383.33</v>
      </c>
      <c r="J27" s="2">
        <v>4284.8</v>
      </c>
      <c r="K27" s="2">
        <v>671.88</v>
      </c>
      <c r="L27" s="2">
        <v>3612.92</v>
      </c>
    </row>
    <row r="28" spans="1:12">
      <c r="A28" s="4" t="s">
        <v>72</v>
      </c>
      <c r="B28" s="4" t="s">
        <v>14</v>
      </c>
      <c r="C28" s="4" t="s">
        <v>15</v>
      </c>
      <c r="D28" s="4" t="s">
        <v>73</v>
      </c>
      <c r="E28" s="5">
        <v>44110</v>
      </c>
      <c r="F28" s="2">
        <v>3300</v>
      </c>
      <c r="G28" s="2">
        <v>0</v>
      </c>
      <c r="H28" s="2">
        <v>0</v>
      </c>
      <c r="I28" s="2">
        <v>500</v>
      </c>
      <c r="J28" s="2">
        <v>4941.3999999999996</v>
      </c>
      <c r="K28" s="2">
        <v>890.86</v>
      </c>
      <c r="L28" s="2">
        <v>4050.54</v>
      </c>
    </row>
    <row r="29" spans="1:12">
      <c r="A29" s="4" t="s">
        <v>74</v>
      </c>
      <c r="B29" s="4" t="s">
        <v>18</v>
      </c>
      <c r="C29" s="4" t="s">
        <v>15</v>
      </c>
      <c r="D29" s="4" t="s">
        <v>40</v>
      </c>
      <c r="E29" s="5">
        <v>44333</v>
      </c>
      <c r="F29" s="2">
        <v>3498</v>
      </c>
      <c r="G29" s="2">
        <v>0</v>
      </c>
      <c r="H29" s="2">
        <v>0</v>
      </c>
      <c r="I29" s="2">
        <v>1000</v>
      </c>
      <c r="J29" s="2">
        <v>4388.5</v>
      </c>
      <c r="K29" s="2">
        <v>765.45</v>
      </c>
      <c r="L29" s="2">
        <v>3623.05</v>
      </c>
    </row>
    <row r="30" spans="1:12">
      <c r="A30" s="4" t="s">
        <v>75</v>
      </c>
      <c r="B30" s="4" t="s">
        <v>18</v>
      </c>
      <c r="C30" s="4" t="s">
        <v>15</v>
      </c>
      <c r="D30" s="4" t="s">
        <v>76</v>
      </c>
      <c r="E30" s="5">
        <v>44293</v>
      </c>
      <c r="F30" s="2">
        <v>3498</v>
      </c>
      <c r="G30" s="2">
        <v>0</v>
      </c>
      <c r="H30" s="2">
        <v>0</v>
      </c>
      <c r="I30" s="2">
        <v>500</v>
      </c>
      <c r="J30" s="2">
        <v>2900</v>
      </c>
      <c r="K30" s="2">
        <v>304.19</v>
      </c>
      <c r="L30" s="2">
        <v>2595.81</v>
      </c>
    </row>
    <row r="31" spans="1:12">
      <c r="A31" s="4" t="s">
        <v>77</v>
      </c>
      <c r="B31" s="4" t="s">
        <v>78</v>
      </c>
      <c r="C31" s="4" t="s">
        <v>15</v>
      </c>
      <c r="D31" s="4" t="s">
        <v>79</v>
      </c>
      <c r="E31" s="5">
        <v>44371</v>
      </c>
      <c r="F31" s="2">
        <v>2623.5</v>
      </c>
      <c r="G31" s="2">
        <v>0</v>
      </c>
      <c r="H31" s="2">
        <v>0</v>
      </c>
      <c r="I31" s="2">
        <v>500</v>
      </c>
      <c r="J31" s="2">
        <v>5087.99</v>
      </c>
      <c r="K31" s="2">
        <v>939.74</v>
      </c>
      <c r="L31" s="2">
        <v>4148.25</v>
      </c>
    </row>
    <row r="32" spans="1:12">
      <c r="A32" s="4" t="s">
        <v>80</v>
      </c>
      <c r="B32" s="4" t="s">
        <v>18</v>
      </c>
      <c r="C32" s="4" t="s">
        <v>15</v>
      </c>
      <c r="D32" s="4" t="s">
        <v>81</v>
      </c>
      <c r="E32" s="5">
        <v>44110</v>
      </c>
      <c r="F32" s="2">
        <v>3498</v>
      </c>
      <c r="G32" s="2">
        <v>0</v>
      </c>
      <c r="H32" s="2">
        <v>0</v>
      </c>
      <c r="I32" s="2">
        <v>1000</v>
      </c>
      <c r="J32" s="2">
        <v>5198.2299999999996</v>
      </c>
      <c r="K32" s="2">
        <v>976.5</v>
      </c>
      <c r="L32" s="2">
        <v>4221.7299999999996</v>
      </c>
    </row>
    <row r="33" spans="1:12">
      <c r="A33" s="4" t="s">
        <v>82</v>
      </c>
      <c r="B33" s="4" t="s">
        <v>14</v>
      </c>
      <c r="C33" s="4" t="s">
        <v>15</v>
      </c>
      <c r="D33" s="4" t="s">
        <v>71</v>
      </c>
      <c r="E33" s="5">
        <v>44110</v>
      </c>
      <c r="F33" s="2">
        <v>3498</v>
      </c>
      <c r="G33" s="2">
        <v>0</v>
      </c>
      <c r="H33" s="2">
        <v>0</v>
      </c>
      <c r="I33" s="2">
        <v>250</v>
      </c>
      <c r="J33" s="2">
        <v>6742.07</v>
      </c>
      <c r="K33" s="2">
        <v>4230.01</v>
      </c>
      <c r="L33" s="2">
        <v>2512.06</v>
      </c>
    </row>
    <row r="34" spans="1:12">
      <c r="A34" s="4" t="s">
        <v>83</v>
      </c>
      <c r="B34" s="4" t="s">
        <v>84</v>
      </c>
      <c r="C34" s="4" t="s">
        <v>15</v>
      </c>
      <c r="D34" s="4" t="s">
        <v>43</v>
      </c>
      <c r="E34" s="5">
        <v>44113</v>
      </c>
      <c r="F34" s="2">
        <v>2332</v>
      </c>
      <c r="G34" s="2">
        <v>0</v>
      </c>
      <c r="H34" s="2">
        <v>0</v>
      </c>
      <c r="I34" s="2">
        <v>500</v>
      </c>
      <c r="J34" s="2">
        <v>2700</v>
      </c>
      <c r="K34" s="2">
        <v>281.20999999999998</v>
      </c>
      <c r="L34" s="2">
        <v>2418.79</v>
      </c>
    </row>
    <row r="35" spans="1:12">
      <c r="A35" s="4" t="s">
        <v>85</v>
      </c>
      <c r="B35" s="4" t="s">
        <v>86</v>
      </c>
      <c r="C35" s="4" t="s">
        <v>15</v>
      </c>
      <c r="D35" s="4" t="s">
        <v>87</v>
      </c>
      <c r="E35" s="5">
        <v>44398</v>
      </c>
      <c r="F35" s="2">
        <v>2544</v>
      </c>
      <c r="G35" s="2">
        <v>0</v>
      </c>
      <c r="H35" s="2">
        <v>0</v>
      </c>
      <c r="I35" s="2">
        <v>500</v>
      </c>
      <c r="J35" s="2">
        <v>3547.25</v>
      </c>
      <c r="K35" s="2">
        <v>467.74</v>
      </c>
      <c r="L35" s="2">
        <v>3079.51</v>
      </c>
    </row>
    <row r="36" spans="1:12">
      <c r="A36" s="3" t="s">
        <v>88</v>
      </c>
      <c r="B36" s="3"/>
      <c r="C36" s="3"/>
      <c r="D36" s="3"/>
      <c r="E36" s="3"/>
      <c r="F36" s="2">
        <f t="shared" ref="F36:L36" si="0">SUM(F3:F35)</f>
        <v>159517.49999999997</v>
      </c>
      <c r="G36" s="2">
        <f t="shared" si="0"/>
        <v>0</v>
      </c>
      <c r="H36" s="2">
        <f t="shared" si="0"/>
        <v>0</v>
      </c>
      <c r="I36" s="2">
        <f t="shared" si="0"/>
        <v>50269.760000000002</v>
      </c>
      <c r="J36" s="2">
        <f t="shared" si="0"/>
        <v>203772.43</v>
      </c>
      <c r="K36" s="2">
        <f t="shared" si="0"/>
        <v>47202.079999999994</v>
      </c>
      <c r="L36" s="2">
        <f t="shared" si="0"/>
        <v>156570.34999999998</v>
      </c>
    </row>
  </sheetData>
  <autoFilter ref="A2:L36" xr:uid="{00000000-0001-0000-0000-000000000000}"/>
  <mergeCells count="1">
    <mergeCell ref="A1:L1"/>
  </mergeCells>
  <pageMargins left="1" right="1" top="1" bottom="1" header="0.3" footer="0.3"/>
  <pageSetup scale="43" orientation="landscape" r:id="rId1"/>
  <ignoredErrors>
    <ignoredError sqref="A2 F2:L2 E2 D2 C2 B2 A36 E36 D36 C36 B36 A35 F35:L35 E35 D35 C35 B35 A34 F34:L34 E34 D34 C34 B34 A32:A33 F32:L33 E32:E33 D32:D33 C32:C33 B32:B33 A31 F31:L31 E31 D31 C31 B31 A30 F30:L30 E30 D30 C30 B30 A29 F29:L29 E29 D29 C29 B29 A28 F28:L28 E28 D28 C28 B28 A27 F27:L27 E27 D27 C27 B27 A26 F26:L26 E26 D26 C26 B26 A25 F25:L25 E25 D25 C25 B25 A24 F24:L24 E24 D24 C24 B24 A23 F23:L23 E23 D23 C23 B23 A22 F22:L22 E22 D22 C22 B22 A21 F21:L21 E21 D21 C21 B21 A20 F20:L20 E20 D20 C20 B20 A19 F19:L19 E19 D19 C19 B19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7 F7:L7 E7 D7 C7 B7 A6 F6:L6 E6 D6 C6 B6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2431C-E5A4-47E5-8478-3E2EF478A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B51F34-7B05-4995-B2AD-7B7D7602AB0D}">
  <ds:schemaRefs>
    <ds:schemaRef ds:uri="http://schemas.microsoft.com/office/2006/documentManagement/types"/>
    <ds:schemaRef ds:uri="http://schemas.openxmlformats.org/package/2006/metadata/core-properties"/>
    <ds:schemaRef ds:uri="10d9891a-dedc-4d9c-b7e3-44bc8346f529"/>
    <ds:schemaRef ds:uri="http://purl.org/dc/terms/"/>
    <ds:schemaRef ds:uri="http://schemas.microsoft.com/office/2006/metadata/properties"/>
    <ds:schemaRef ds:uri="http://purl.org/dc/elements/1.1/"/>
    <ds:schemaRef ds:uri="c2e73df5-4139-4ef6-a9a5-c2cebf9a772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EB20F0-E406-4ED4-9352-AEAE6034B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2026-01-13T18:31:40Z</dcterms:created>
  <dcterms:modified xsi:type="dcterms:W3CDTF">2026-01-14T14:49:27Z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2026-01-13T18:44:33Z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d9ee75ca-0ccb-4c35-b690-d8c281a8769e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