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C:\Users\EdlaKarladeMatosCost\Desktop\Baixados\Relatórios HEJ\"/>
    </mc:Choice>
  </mc:AlternateContent>
  <xr:revisionPtr revIDLastSave="0" documentId="13_ncr:1_{536EC2BF-E42C-4710-89F3-A23F3D491236}" xr6:coauthVersionLast="47" xr6:coauthVersionMax="47" xr10:uidLastSave="{00000000-0000-0000-0000-000000000000}"/>
  <bookViews>
    <workbookView xWindow="-28920" yWindow="-1410" windowWidth="29040" windowHeight="15720" xr2:uid="{00000000-000D-0000-FFFF-FFFF00000000}"/>
  </bookViews>
  <sheets>
    <sheet name="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J40" i="1"/>
  <c r="I40" i="1"/>
  <c r="H40" i="1"/>
  <c r="G40" i="1"/>
  <c r="F40" i="1"/>
  <c r="E40" i="1"/>
</calcChain>
</file>

<file path=xl/sharedStrings.xml><?xml version="1.0" encoding="utf-8"?>
<sst xmlns="http://schemas.openxmlformats.org/spreadsheetml/2006/main" count="125" uniqueCount="98">
  <si>
    <t>RELAÇÃO DE COLABORADORES DO HOSPITAL ESTADUAL DE JATAÍ - HEJ (Referência de Agosto de 2025)</t>
  </si>
  <si>
    <t>NOME</t>
  </si>
  <si>
    <t>FUNCAO</t>
  </si>
  <si>
    <t>SECAO</t>
  </si>
  <si>
    <t>DATAADMISSAO</t>
  </si>
  <si>
    <t>Total Geral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</si>
  <si>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</si>
  <si>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</si>
  <si>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</si>
  <si>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</si>
  <si>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</si>
  <si>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</si>
  <si>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</si>
  <si>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JULIO HEBERT SOARES MESSIAS</t>
  </si>
  <si>
    <t>DIRETOR ADMINISTRATIVO</t>
  </si>
  <si>
    <t>DIRETORIA ADMINISTRATIVA - HEJ</t>
  </si>
  <si>
    <t>JULIANO OLIVEIRA ROCHA</t>
  </si>
  <si>
    <t>DIRETOR GERAL</t>
  </si>
  <si>
    <t>DIRETORIA GERAL - HEJ</t>
  </si>
  <si>
    <t>PEDRO VINICIUS LEITE DE SOUSA</t>
  </si>
  <si>
    <t>DIRETOR TECNICO</t>
  </si>
  <si>
    <t>DIRETORIA TÉCNICA - HEJ</t>
  </si>
  <si>
    <t>ALLANA SOUZA PEREIRA</t>
  </si>
  <si>
    <t>ANALISTA ACADEMICO</t>
  </si>
  <si>
    <t>CENTRO DE ESTUDOS - HEJ</t>
  </si>
  <si>
    <t>JULIANA CUNHA COIMBRA</t>
  </si>
  <si>
    <t>ANALISTA DE GESTÃO DE PESSOAS</t>
  </si>
  <si>
    <t>GESTÃO DE PESSOAS - HEJ</t>
  </si>
  <si>
    <t>GABRIELA COSTA DE ASSIS</t>
  </si>
  <si>
    <t>ANALISTA DE NIVEL SUPERIOR</t>
  </si>
  <si>
    <t>FINANCAS E PRESTACAO DE CONTAS - HEJ</t>
  </si>
  <si>
    <t>POLLYANA LIMA MORAIS</t>
  </si>
  <si>
    <t>ROSE KELLY SOUSA LIMA</t>
  </si>
  <si>
    <t>ALMOXARIFADO - HEJ</t>
  </si>
  <si>
    <t>TONY RAMOS FERREIRA</t>
  </si>
  <si>
    <t>COORDENAÇÃO DE OPERAÇÕES - HEJ</t>
  </si>
  <si>
    <t>MAYSA DA SILVA BARBOSA</t>
  </si>
  <si>
    <t>ANALISTA DE NIVEL TECNICO</t>
  </si>
  <si>
    <t>NUCLEO INTERNO DE REGULAÇÃO (NIR) - HEJ</t>
  </si>
  <si>
    <t>PAULO HENRIQUE PEREIRA DA SILVA</t>
  </si>
  <si>
    <t>ANALISTA DE SISTEMAS</t>
  </si>
  <si>
    <t>TI - HEJ</t>
  </si>
  <si>
    <t>ANA CAROLINA CANDIDA DA SILVA</t>
  </si>
  <si>
    <t>ASSISTENTE ADMINISTRATIVO III</t>
  </si>
  <si>
    <t>GESTÃO DE ATENDIMENTO - HEJ</t>
  </si>
  <si>
    <t>PEDRO HENRIQUE SANTOS E SILVA</t>
  </si>
  <si>
    <t>ASSISTENTE DE HOTELARIA HOSPITALAR</t>
  </si>
  <si>
    <t>HIGIENIZAÇÃO HOSPITALAR - HEJ</t>
  </si>
  <si>
    <t>THIAGO MARTINS BATISTA</t>
  </si>
  <si>
    <t>ASSISTENTE DE PATRIMÔNIO</t>
  </si>
  <si>
    <t>PATRIMONIO - HEJ</t>
  </si>
  <si>
    <t>VIVIAN RODRIGUES RILKO</t>
  </si>
  <si>
    <t>ASSISTENTE SOCIAL</t>
  </si>
  <si>
    <t>SERVIÇO SOCIAL - HEJ</t>
  </si>
  <si>
    <t>KAUAN GABRIEL SAVELLI CANDIDO</t>
  </si>
  <si>
    <t>AUXILIAR DE PATRIMÔNIO</t>
  </si>
  <si>
    <t>GERLLANE LIMA BORGES RODRIGUES</t>
  </si>
  <si>
    <t xml:space="preserve">BIOMEDICO </t>
  </si>
  <si>
    <t>LABORATORIO - HEJ</t>
  </si>
  <si>
    <t>FELIPE FERREIRA DA SILVA</t>
  </si>
  <si>
    <t>ENFERMEIRO ASSISTENCIAL</t>
  </si>
  <si>
    <t>CENTRO CIRURGICO - HEJ</t>
  </si>
  <si>
    <t>JESSICA DE ASSIS OLIVEIRA</t>
  </si>
  <si>
    <t>EMERGÊNCIA - HEJ</t>
  </si>
  <si>
    <t>LEILANY NUNES VASCONCELOS</t>
  </si>
  <si>
    <t>INTERNAÇÃO CLÍNICA - HEJ</t>
  </si>
  <si>
    <t>MARIA ALICE RODRIGUES FREITAS</t>
  </si>
  <si>
    <t>INTERNAÇÃO CIRURGICA - HEJ</t>
  </si>
  <si>
    <t>MARIA DA CONCEICAO GOMES</t>
  </si>
  <si>
    <t>MATERNIDADE-ENFERMAGEM - HEJ</t>
  </si>
  <si>
    <t>MEIRIELLEN DE SOUZA COSTA</t>
  </si>
  <si>
    <t>GESTÃO DE ENFERMAGEM - HEJ</t>
  </si>
  <si>
    <t>NAYARA REZENDE FREITAS</t>
  </si>
  <si>
    <t>UTI (ADULTA) - HEJ</t>
  </si>
  <si>
    <t>PRISCILA DE OLIVEIRA GUTERRES</t>
  </si>
  <si>
    <t>CME-ENFERMAGEM - HEJ</t>
  </si>
  <si>
    <t>REGIANE ROSA PEREIRA DE CASTRO</t>
  </si>
  <si>
    <t>AMBULATÓRIO - HEJ</t>
  </si>
  <si>
    <t>TATIANE DOS SANTOS SOUZA RAMOS</t>
  </si>
  <si>
    <t>MARIA DAS GRACAS SILVA DE SOUSA</t>
  </si>
  <si>
    <t>ENFERMEIRO DO NIR</t>
  </si>
  <si>
    <t>FERNANDA CASTILHO SALLES BORGES</t>
  </si>
  <si>
    <t xml:space="preserve">FARMACEUTICO </t>
  </si>
  <si>
    <t>FARMACIA - HEJ</t>
  </si>
  <si>
    <t>IVANA MIRELE PEREIRA ALMEIDA</t>
  </si>
  <si>
    <t>FISIOTERAPEUTA</t>
  </si>
  <si>
    <t>UTI FISIOTERAPIA - HEJ</t>
  </si>
  <si>
    <t>GUILHERME ARRUDA VILELA</t>
  </si>
  <si>
    <t>MEDICO</t>
  </si>
  <si>
    <t>ALINE CARVALHO COSTA</t>
  </si>
  <si>
    <t>PSICOLOGO HOSPITALAR</t>
  </si>
  <si>
    <t>COORDENAÇÃO MULTIPROFISSIONAL - HEJ</t>
  </si>
  <si>
    <t>JIDLEINY GOMES FARIAS</t>
  </si>
  <si>
    <t>PSICOLOGIA - HEJ</t>
  </si>
  <si>
    <t>LARYSSA CERUTTI HOFF</t>
  </si>
  <si>
    <t>COORDENAÇÃO DE CUIDADOS AO PACIENTE - HEJ</t>
  </si>
  <si>
    <t>THAYANA DE OLIVEIRA GOES</t>
  </si>
  <si>
    <t>TECNICO EM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</si>
</sst>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center" readingOrder="1"/>
    </xf>
    <xf numFmtId="49" fontId="2" fillId="2" borderId="1" xfId="0" applyNumberFormat="1" applyFont="1" applyFill="1" applyBorder="1" applyAlignment="1">
      <alignment horizontal="left" vertical="center" readingOrder="1"/>
    </xf>
    <xf numFmtId="49" fontId="3" fillId="2" borderId="1" xfId="0" applyNumberFormat="1" applyFont="1" applyFill="1" applyBorder="1" applyAlignment="1">
      <alignment horizontal="left" vertical="center" readingOrder="1"/>
    </xf>
    <xf numFmtId="14" fontId="3" fillId="2" borderId="1" xfId="0" applyNumberFormat="1" applyFont="1" applyFill="1" applyBorder="1" applyAlignment="1">
      <alignment horizontal="left" vertical="center" readingOrder="1"/>
    </xf>
    <xf numFmtId="49" fontId="3" fillId="2" borderId="1" xfId="0" applyNumberFormat="1" applyFont="1" applyFill="1" applyBorder="1" applyAlignment="1">
      <alignment vertical="center" readingOrder="1"/>
    </xf>
    <xf numFmtId="0" fontId="3" fillId="2" borderId="1" xfId="0" applyFont="1" applyFill="1" applyBorder="1" applyAlignment="1">
      <alignment vertical="center" readingOrder="1"/>
    </xf>
    <xf numFmtId="164" fontId="4" fillId="3" borderId="1" xfId="0" applyNumberFormat="1" applyFont="1" applyFill="1" applyBorder="1" applyAlignment="1">
      <alignment vertical="center" readingOrder="1"/>
    </xf>
    <xf numFmtId="0" fontId="1" fillId="0" borderId="0" xfId="0" applyFont="1" applyAlignment="1">
      <alignment horizontal="left"/>
    </xf>
    <xf numFmtId="49" fontId="2" fillId="2" borderId="2" xfId="0" applyNumberFormat="1" applyFont="1" applyFill="1" applyBorder="1" applyAlignment="1">
      <alignment horizontal="center" vertical="center" readingOrder="1"/>
    </xf>
    <xf numFmtId="49" fontId="2" fillId="2" borderId="3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123825</xdr:rowOff>
    </xdr:from>
    <xdr:to>
      <xdr:col>2</xdr:col>
      <xdr:colOff>285750</xdr:colOff>
      <xdr:row>0</xdr:row>
      <xdr:rowOff>684209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505CC0-BF3C-402D-6E5B-8D83BB27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23825"/>
          <a:ext cx="4661535" cy="560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0"/>
  <sheetViews>
    <sheetView tabSelected="1" view="pageBreakPreview" zoomScale="90" zoomScaleNormal="100" zoomScaleSheetLayoutView="90" workbookViewId="0">
      <selection activeCell="A2" sqref="A2:D2"/>
    </sheetView>
  </sheetViews>
  <sheetFormatPr defaultRowHeight="14.45"/>
  <cols>
    <col min="1" max="1" width="33.42578125" customWidth="1"/>
    <col min="2" max="2" width="34.7109375" customWidth="1"/>
    <col min="3" max="3" width="36.7109375" bestFit="1" customWidth="1"/>
    <col min="4" max="4" width="13.85546875" bestFit="1" customWidth="1"/>
    <col min="5" max="5" width="14.28515625" customWidth="1"/>
    <col min="6" max="6" width="15.7109375" bestFit="1" customWidth="1"/>
    <col min="7" max="11" width="14.28515625" customWidth="1"/>
  </cols>
  <sheetData>
    <row r="1" spans="1:11" ht="61.15" customHeight="1"/>
    <row r="2" spans="1:11" ht="21.6" customHeight="1">
      <c r="A2" s="8" t="s">
        <v>0</v>
      </c>
      <c r="B2" s="8"/>
      <c r="C2" s="8"/>
      <c r="D2" s="8"/>
    </row>
    <row r="3" spans="1:11" ht="15" customHeight="1">
      <c r="A3" s="9" t="s">
        <v>1</v>
      </c>
      <c r="B3" s="9" t="s">
        <v>2</v>
      </c>
      <c r="C3" s="9" t="s">
        <v>3</v>
      </c>
      <c r="D3" s="9" t="s">
        <v>4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1" t="s">
        <v>5</v>
      </c>
    </row>
    <row r="4" spans="1:11" ht="15" customHeight="1">
      <c r="A4" s="10"/>
      <c r="B4" s="10"/>
      <c r="C4" s="10"/>
      <c r="D4" s="10"/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1" ht="15" customHeight="1">
      <c r="A5" s="3" t="s">
        <v>13</v>
      </c>
      <c r="B5" s="3" t="s">
        <v>14</v>
      </c>
      <c r="C5" s="3" t="s">
        <v>15</v>
      </c>
      <c r="D5" s="4">
        <v>45810</v>
      </c>
      <c r="E5" s="7">
        <v>12981.71</v>
      </c>
      <c r="F5" s="7">
        <v>0</v>
      </c>
      <c r="G5" s="7">
        <v>0</v>
      </c>
      <c r="H5" s="7">
        <v>9666.67</v>
      </c>
      <c r="I5" s="7">
        <v>22701.51</v>
      </c>
      <c r="J5" s="7">
        <v>6152.52</v>
      </c>
      <c r="K5" s="7">
        <v>16548.990000000002</v>
      </c>
    </row>
    <row r="6" spans="1:11" ht="15" customHeight="1">
      <c r="A6" s="3" t="s">
        <v>16</v>
      </c>
      <c r="B6" s="3" t="s">
        <v>17</v>
      </c>
      <c r="C6" s="3" t="s">
        <v>18</v>
      </c>
      <c r="D6" s="4">
        <v>44354</v>
      </c>
      <c r="E6" s="7">
        <v>12981.71</v>
      </c>
      <c r="F6" s="7">
        <v>0</v>
      </c>
      <c r="G6" s="7">
        <v>0</v>
      </c>
      <c r="H6" s="7">
        <v>12153.1</v>
      </c>
      <c r="I6" s="7">
        <v>25327.18</v>
      </c>
      <c r="J6" s="7">
        <v>6693.26</v>
      </c>
      <c r="K6" s="7">
        <v>18633.919999999998</v>
      </c>
    </row>
    <row r="7" spans="1:11" ht="15" customHeight="1">
      <c r="A7" s="3" t="s">
        <v>19</v>
      </c>
      <c r="B7" s="3" t="s">
        <v>20</v>
      </c>
      <c r="C7" s="3" t="s">
        <v>21</v>
      </c>
      <c r="D7" s="4">
        <v>44876</v>
      </c>
      <c r="E7" s="7">
        <v>12981.71</v>
      </c>
      <c r="F7" s="7">
        <v>0</v>
      </c>
      <c r="G7" s="7">
        <v>0</v>
      </c>
      <c r="H7" s="7">
        <v>10000</v>
      </c>
      <c r="I7" s="7">
        <v>23680.080000000002</v>
      </c>
      <c r="J7" s="7">
        <v>5550.39</v>
      </c>
      <c r="K7" s="7">
        <v>18129.689999999999</v>
      </c>
    </row>
    <row r="8" spans="1:11" ht="15" customHeight="1">
      <c r="A8" s="5" t="s">
        <v>22</v>
      </c>
      <c r="B8" s="5" t="s">
        <v>23</v>
      </c>
      <c r="C8" s="5" t="s">
        <v>24</v>
      </c>
      <c r="D8" s="4">
        <v>45474</v>
      </c>
      <c r="E8" s="7">
        <v>3498</v>
      </c>
      <c r="F8" s="7">
        <v>0</v>
      </c>
      <c r="G8" s="7">
        <v>0</v>
      </c>
      <c r="H8" s="7">
        <v>2000</v>
      </c>
      <c r="I8" s="7">
        <v>5801.6</v>
      </c>
      <c r="J8" s="7">
        <v>1137.51</v>
      </c>
      <c r="K8" s="7">
        <v>4664.09</v>
      </c>
    </row>
    <row r="9" spans="1:11" ht="15" customHeight="1">
      <c r="A9" s="5" t="s">
        <v>25</v>
      </c>
      <c r="B9" s="5" t="s">
        <v>26</v>
      </c>
      <c r="C9" s="5" t="s">
        <v>27</v>
      </c>
      <c r="D9" s="4">
        <v>45082</v>
      </c>
      <c r="E9" s="7">
        <v>3498</v>
      </c>
      <c r="F9" s="7">
        <v>0</v>
      </c>
      <c r="G9" s="7">
        <v>0</v>
      </c>
      <c r="H9" s="7">
        <v>2000</v>
      </c>
      <c r="I9" s="7">
        <v>6850.15</v>
      </c>
      <c r="J9" s="7">
        <v>1532.29</v>
      </c>
      <c r="K9" s="7">
        <v>5317.86</v>
      </c>
    </row>
    <row r="10" spans="1:11" ht="15" customHeight="1">
      <c r="A10" s="5" t="s">
        <v>28</v>
      </c>
      <c r="B10" s="5" t="s">
        <v>29</v>
      </c>
      <c r="C10" s="5" t="s">
        <v>30</v>
      </c>
      <c r="D10" s="4">
        <v>44411</v>
      </c>
      <c r="E10" s="7">
        <v>3498</v>
      </c>
      <c r="F10" s="7">
        <v>0</v>
      </c>
      <c r="G10" s="7">
        <v>0</v>
      </c>
      <c r="H10" s="7">
        <v>600</v>
      </c>
      <c r="I10" s="7">
        <v>3488.16</v>
      </c>
      <c r="J10" s="7">
        <v>525.61</v>
      </c>
      <c r="K10" s="7">
        <v>2962.55</v>
      </c>
    </row>
    <row r="11" spans="1:11" ht="15" customHeight="1">
      <c r="A11" s="5" t="s">
        <v>31</v>
      </c>
      <c r="B11" s="5" t="s">
        <v>29</v>
      </c>
      <c r="C11" s="5" t="s">
        <v>21</v>
      </c>
      <c r="D11" s="4">
        <v>44333</v>
      </c>
      <c r="E11" s="7">
        <v>3498</v>
      </c>
      <c r="F11" s="7">
        <v>0</v>
      </c>
      <c r="G11" s="7">
        <v>0</v>
      </c>
      <c r="H11" s="7">
        <v>500</v>
      </c>
      <c r="I11" s="7">
        <v>4504</v>
      </c>
      <c r="J11" s="7">
        <v>679.01</v>
      </c>
      <c r="K11" s="7">
        <v>3824.99</v>
      </c>
    </row>
    <row r="12" spans="1:11" ht="15" customHeight="1">
      <c r="A12" s="5" t="s">
        <v>32</v>
      </c>
      <c r="B12" s="5" t="s">
        <v>29</v>
      </c>
      <c r="C12" s="5" t="s">
        <v>33</v>
      </c>
      <c r="D12" s="4">
        <v>44293</v>
      </c>
      <c r="E12" s="7">
        <v>3498</v>
      </c>
      <c r="F12" s="7">
        <v>0</v>
      </c>
      <c r="G12" s="7">
        <v>0</v>
      </c>
      <c r="H12" s="7">
        <v>1000</v>
      </c>
      <c r="I12" s="7">
        <v>4498</v>
      </c>
      <c r="J12" s="7">
        <v>1683.75</v>
      </c>
      <c r="K12" s="7">
        <v>2814.25</v>
      </c>
    </row>
    <row r="13" spans="1:11" ht="15" customHeight="1">
      <c r="A13" s="5" t="s">
        <v>34</v>
      </c>
      <c r="B13" s="5" t="s">
        <v>29</v>
      </c>
      <c r="C13" s="5" t="s">
        <v>35</v>
      </c>
      <c r="D13" s="4">
        <v>44110</v>
      </c>
      <c r="E13" s="7">
        <v>3498</v>
      </c>
      <c r="F13" s="7">
        <v>0</v>
      </c>
      <c r="G13" s="7">
        <v>0</v>
      </c>
      <c r="H13" s="7">
        <v>2000</v>
      </c>
      <c r="I13" s="7">
        <v>6307.6</v>
      </c>
      <c r="J13" s="7">
        <v>1328.02</v>
      </c>
      <c r="K13" s="7">
        <v>4979.58</v>
      </c>
    </row>
    <row r="14" spans="1:11" ht="15" customHeight="1">
      <c r="A14" s="5" t="s">
        <v>36</v>
      </c>
      <c r="B14" s="5" t="s">
        <v>37</v>
      </c>
      <c r="C14" s="5" t="s">
        <v>38</v>
      </c>
      <c r="D14" s="4">
        <v>44348</v>
      </c>
      <c r="E14" s="7">
        <v>2544</v>
      </c>
      <c r="F14" s="7">
        <v>0</v>
      </c>
      <c r="G14" s="7">
        <v>0</v>
      </c>
      <c r="H14" s="7">
        <v>500</v>
      </c>
      <c r="I14" s="7">
        <v>3347.6</v>
      </c>
      <c r="J14" s="7">
        <v>414.82</v>
      </c>
      <c r="K14" s="7">
        <v>2932.78</v>
      </c>
    </row>
    <row r="15" spans="1:11" ht="15" customHeight="1">
      <c r="A15" s="5" t="s">
        <v>39</v>
      </c>
      <c r="B15" s="5" t="s">
        <v>40</v>
      </c>
      <c r="C15" s="5" t="s">
        <v>41</v>
      </c>
      <c r="D15" s="4">
        <v>44299</v>
      </c>
      <c r="E15" s="7">
        <v>3498</v>
      </c>
      <c r="F15" s="7">
        <v>0</v>
      </c>
      <c r="G15" s="7">
        <v>0</v>
      </c>
      <c r="H15" s="7">
        <v>1000</v>
      </c>
      <c r="I15" s="7">
        <v>8002.66</v>
      </c>
      <c r="J15" s="7">
        <v>6626.21</v>
      </c>
      <c r="K15" s="7">
        <v>1376.45</v>
      </c>
    </row>
    <row r="16" spans="1:11" ht="15" customHeight="1">
      <c r="A16" s="5" t="s">
        <v>42</v>
      </c>
      <c r="B16" s="5" t="s">
        <v>43</v>
      </c>
      <c r="C16" s="5" t="s">
        <v>44</v>
      </c>
      <c r="D16" s="4">
        <v>44113</v>
      </c>
      <c r="E16" s="7">
        <v>2332</v>
      </c>
      <c r="F16" s="7">
        <v>0</v>
      </c>
      <c r="G16" s="7">
        <v>0</v>
      </c>
      <c r="H16" s="7">
        <v>1000</v>
      </c>
      <c r="I16" s="7">
        <v>3635.6</v>
      </c>
      <c r="J16" s="7">
        <v>710.63</v>
      </c>
      <c r="K16" s="7">
        <v>2924.97</v>
      </c>
    </row>
    <row r="17" spans="1:11" ht="15" customHeight="1">
      <c r="A17" s="5" t="s">
        <v>45</v>
      </c>
      <c r="B17" s="5" t="s">
        <v>46</v>
      </c>
      <c r="C17" s="5" t="s">
        <v>47</v>
      </c>
      <c r="D17" s="4">
        <v>45446</v>
      </c>
      <c r="E17" s="7">
        <v>2544</v>
      </c>
      <c r="F17" s="7">
        <v>0</v>
      </c>
      <c r="G17" s="7">
        <v>0</v>
      </c>
      <c r="H17" s="7">
        <v>1000</v>
      </c>
      <c r="I17" s="7">
        <v>3847.6</v>
      </c>
      <c r="J17" s="7">
        <v>484.82</v>
      </c>
      <c r="K17" s="7">
        <v>3362.78</v>
      </c>
    </row>
    <row r="18" spans="1:11" ht="15" customHeight="1">
      <c r="A18" s="5" t="s">
        <v>48</v>
      </c>
      <c r="B18" s="5" t="s">
        <v>49</v>
      </c>
      <c r="C18" s="5" t="s">
        <v>50</v>
      </c>
      <c r="D18" s="4">
        <v>45282</v>
      </c>
      <c r="E18" s="7">
        <v>2544</v>
      </c>
      <c r="F18" s="7">
        <v>0</v>
      </c>
      <c r="G18" s="7">
        <v>0</v>
      </c>
      <c r="H18" s="7">
        <v>1533.33</v>
      </c>
      <c r="I18" s="7">
        <v>4492.3599999999997</v>
      </c>
      <c r="J18" s="7">
        <v>1528.75</v>
      </c>
      <c r="K18" s="7">
        <v>2963.61</v>
      </c>
    </row>
    <row r="19" spans="1:11" ht="15" customHeight="1">
      <c r="A19" s="5" t="s">
        <v>51</v>
      </c>
      <c r="B19" s="5" t="s">
        <v>52</v>
      </c>
      <c r="C19" s="5" t="s">
        <v>53</v>
      </c>
      <c r="D19" s="4">
        <v>45145</v>
      </c>
      <c r="E19" s="7">
        <v>2623.5</v>
      </c>
      <c r="F19" s="7">
        <v>0</v>
      </c>
      <c r="G19" s="7">
        <v>0</v>
      </c>
      <c r="H19" s="7">
        <v>500</v>
      </c>
      <c r="I19" s="7">
        <v>5699.46</v>
      </c>
      <c r="J19" s="7">
        <v>1127.05</v>
      </c>
      <c r="K19" s="7">
        <v>4572.41</v>
      </c>
    </row>
    <row r="20" spans="1:11" ht="15" customHeight="1">
      <c r="A20" s="5" t="s">
        <v>54</v>
      </c>
      <c r="B20" s="5" t="s">
        <v>55</v>
      </c>
      <c r="C20" s="5" t="s">
        <v>50</v>
      </c>
      <c r="D20" s="4">
        <v>45754</v>
      </c>
      <c r="E20" s="7">
        <v>1518</v>
      </c>
      <c r="F20" s="7">
        <v>0</v>
      </c>
      <c r="G20" s="7">
        <v>0</v>
      </c>
      <c r="H20" s="7">
        <v>1000</v>
      </c>
      <c r="I20" s="7">
        <v>2821.6</v>
      </c>
      <c r="J20" s="7">
        <v>243.95</v>
      </c>
      <c r="K20" s="7">
        <v>2577.65</v>
      </c>
    </row>
    <row r="21" spans="1:11" ht="15" customHeight="1">
      <c r="A21" s="5" t="s">
        <v>56</v>
      </c>
      <c r="B21" s="5" t="s">
        <v>57</v>
      </c>
      <c r="C21" s="5" t="s">
        <v>58</v>
      </c>
      <c r="D21" s="4">
        <v>45040</v>
      </c>
      <c r="E21" s="7">
        <v>3498</v>
      </c>
      <c r="F21" s="7">
        <v>0</v>
      </c>
      <c r="G21" s="7">
        <v>0</v>
      </c>
      <c r="H21" s="7">
        <v>2000</v>
      </c>
      <c r="I21" s="7">
        <v>6307.6</v>
      </c>
      <c r="J21" s="7">
        <v>1328.02</v>
      </c>
      <c r="K21" s="7">
        <v>4979.58</v>
      </c>
    </row>
    <row r="22" spans="1:11" ht="15" customHeight="1">
      <c r="A22" s="5" t="s">
        <v>59</v>
      </c>
      <c r="B22" s="5" t="s">
        <v>60</v>
      </c>
      <c r="C22" s="5" t="s">
        <v>61</v>
      </c>
      <c r="D22" s="4">
        <v>45082</v>
      </c>
      <c r="E22" s="7">
        <v>3498</v>
      </c>
      <c r="F22" s="7">
        <v>0</v>
      </c>
      <c r="G22" s="7">
        <v>0</v>
      </c>
      <c r="H22" s="7">
        <v>1000</v>
      </c>
      <c r="I22" s="7">
        <v>6146.48</v>
      </c>
      <c r="J22" s="7">
        <v>1267.3599999999999</v>
      </c>
      <c r="K22" s="7">
        <v>4879.12</v>
      </c>
    </row>
    <row r="23" spans="1:11" ht="15" customHeight="1">
      <c r="A23" s="5" t="s">
        <v>62</v>
      </c>
      <c r="B23" s="5" t="s">
        <v>60</v>
      </c>
      <c r="C23" s="5" t="s">
        <v>63</v>
      </c>
      <c r="D23" s="4">
        <v>44111</v>
      </c>
      <c r="E23" s="7">
        <v>3498</v>
      </c>
      <c r="F23" s="7">
        <v>0</v>
      </c>
      <c r="G23" s="7">
        <v>0</v>
      </c>
      <c r="H23" s="7">
        <v>1000</v>
      </c>
      <c r="I23" s="7">
        <v>9889.8799999999992</v>
      </c>
      <c r="J23" s="7">
        <v>2500.91</v>
      </c>
      <c r="K23" s="7">
        <v>7388.97</v>
      </c>
    </row>
    <row r="24" spans="1:11" ht="15" customHeight="1">
      <c r="A24" s="5" t="s">
        <v>64</v>
      </c>
      <c r="B24" s="5" t="s">
        <v>60</v>
      </c>
      <c r="C24" s="5" t="s">
        <v>65</v>
      </c>
      <c r="D24" s="4">
        <v>45509</v>
      </c>
      <c r="E24" s="7">
        <v>3498</v>
      </c>
      <c r="F24" s="7">
        <v>0</v>
      </c>
      <c r="G24" s="7">
        <v>0</v>
      </c>
      <c r="H24" s="7">
        <v>500</v>
      </c>
      <c r="I24" s="7">
        <v>5242.22</v>
      </c>
      <c r="J24" s="7">
        <v>926.91</v>
      </c>
      <c r="K24" s="7">
        <v>4315.3100000000004</v>
      </c>
    </row>
    <row r="25" spans="1:11" ht="15" customHeight="1">
      <c r="A25" s="5" t="s">
        <v>66</v>
      </c>
      <c r="B25" s="5" t="s">
        <v>60</v>
      </c>
      <c r="C25" s="5" t="s">
        <v>67</v>
      </c>
      <c r="D25" s="4">
        <v>45415</v>
      </c>
      <c r="E25" s="7">
        <v>3498</v>
      </c>
      <c r="F25" s="7">
        <v>0</v>
      </c>
      <c r="G25" s="7">
        <v>0</v>
      </c>
      <c r="H25" s="7">
        <v>500</v>
      </c>
      <c r="I25" s="7">
        <v>5559.34</v>
      </c>
      <c r="J25" s="7">
        <v>1046.3</v>
      </c>
      <c r="K25" s="7">
        <v>4513.04</v>
      </c>
    </row>
    <row r="26" spans="1:11" ht="15" customHeight="1">
      <c r="A26" s="5" t="s">
        <v>68</v>
      </c>
      <c r="B26" s="5" t="s">
        <v>60</v>
      </c>
      <c r="C26" s="5" t="s">
        <v>69</v>
      </c>
      <c r="D26" s="4">
        <v>45159</v>
      </c>
      <c r="E26" s="7">
        <v>3498</v>
      </c>
      <c r="F26" s="7">
        <v>0</v>
      </c>
      <c r="G26" s="7">
        <v>0</v>
      </c>
      <c r="H26" s="7">
        <v>500</v>
      </c>
      <c r="I26" s="7">
        <v>5121.78</v>
      </c>
      <c r="J26" s="7">
        <v>885.04</v>
      </c>
      <c r="K26" s="7">
        <v>4236.74</v>
      </c>
    </row>
    <row r="27" spans="1:11" ht="15" customHeight="1">
      <c r="A27" s="5" t="s">
        <v>70</v>
      </c>
      <c r="B27" s="5" t="s">
        <v>60</v>
      </c>
      <c r="C27" s="5" t="s">
        <v>71</v>
      </c>
      <c r="D27" s="4">
        <v>44414</v>
      </c>
      <c r="E27" s="7">
        <v>3498</v>
      </c>
      <c r="F27" s="7">
        <v>0</v>
      </c>
      <c r="G27" s="7">
        <v>0</v>
      </c>
      <c r="H27" s="7">
        <v>3250</v>
      </c>
      <c r="I27" s="7">
        <v>12838.71</v>
      </c>
      <c r="J27" s="7">
        <v>8001.98</v>
      </c>
      <c r="K27" s="7">
        <v>4836.7299999999996</v>
      </c>
    </row>
    <row r="28" spans="1:11" ht="15" customHeight="1">
      <c r="A28" s="5" t="s">
        <v>72</v>
      </c>
      <c r="B28" s="5" t="s">
        <v>60</v>
      </c>
      <c r="C28" s="5" t="s">
        <v>73</v>
      </c>
      <c r="D28" s="4">
        <v>44110</v>
      </c>
      <c r="E28" s="7">
        <v>3498</v>
      </c>
      <c r="F28" s="7">
        <v>0</v>
      </c>
      <c r="G28" s="7">
        <v>0</v>
      </c>
      <c r="H28" s="7">
        <v>1000</v>
      </c>
      <c r="I28" s="7">
        <v>6146.48</v>
      </c>
      <c r="J28" s="7">
        <v>1267.3599999999999</v>
      </c>
      <c r="K28" s="7">
        <v>4879.12</v>
      </c>
    </row>
    <row r="29" spans="1:11" ht="15" customHeight="1">
      <c r="A29" s="5" t="s">
        <v>74</v>
      </c>
      <c r="B29" s="5" t="s">
        <v>60</v>
      </c>
      <c r="C29" s="5" t="s">
        <v>75</v>
      </c>
      <c r="D29" s="4">
        <v>45306</v>
      </c>
      <c r="E29" s="7">
        <v>3498</v>
      </c>
      <c r="F29" s="7">
        <v>0</v>
      </c>
      <c r="G29" s="7">
        <v>0</v>
      </c>
      <c r="H29" s="7">
        <v>1000</v>
      </c>
      <c r="I29" s="7">
        <v>8732.8799999999992</v>
      </c>
      <c r="J29" s="7">
        <v>2182.73</v>
      </c>
      <c r="K29" s="7">
        <v>6550.15</v>
      </c>
    </row>
    <row r="30" spans="1:11" ht="15" customHeight="1">
      <c r="A30" s="5" t="s">
        <v>76</v>
      </c>
      <c r="B30" s="5" t="s">
        <v>60</v>
      </c>
      <c r="C30" s="5" t="s">
        <v>77</v>
      </c>
      <c r="D30" s="4">
        <v>44256</v>
      </c>
      <c r="E30" s="7">
        <v>3498</v>
      </c>
      <c r="F30" s="7">
        <v>0</v>
      </c>
      <c r="G30" s="7">
        <v>0</v>
      </c>
      <c r="H30" s="7">
        <v>1000</v>
      </c>
      <c r="I30" s="7">
        <v>5621.78</v>
      </c>
      <c r="J30" s="7">
        <v>1069.81</v>
      </c>
      <c r="K30" s="7">
        <v>4551.97</v>
      </c>
    </row>
    <row r="31" spans="1:11" ht="15" customHeight="1">
      <c r="A31" s="5" t="s">
        <v>78</v>
      </c>
      <c r="B31" s="5" t="s">
        <v>60</v>
      </c>
      <c r="C31" s="5" t="s">
        <v>77</v>
      </c>
      <c r="D31" s="4">
        <v>44256</v>
      </c>
      <c r="E31" s="7">
        <v>3498</v>
      </c>
      <c r="F31" s="7">
        <v>0</v>
      </c>
      <c r="G31" s="7">
        <v>0</v>
      </c>
      <c r="H31" s="7">
        <v>1000</v>
      </c>
      <c r="I31" s="7">
        <v>6127.78</v>
      </c>
      <c r="J31" s="7">
        <v>1260.32</v>
      </c>
      <c r="K31" s="7">
        <v>4867.46</v>
      </c>
    </row>
    <row r="32" spans="1:11" ht="15" customHeight="1">
      <c r="A32" s="5" t="s">
        <v>79</v>
      </c>
      <c r="B32" s="5" t="s">
        <v>80</v>
      </c>
      <c r="C32" s="5" t="s">
        <v>38</v>
      </c>
      <c r="D32" s="4">
        <v>45075</v>
      </c>
      <c r="E32" s="7">
        <v>3498</v>
      </c>
      <c r="F32" s="7">
        <v>0</v>
      </c>
      <c r="G32" s="7">
        <v>0</v>
      </c>
      <c r="H32" s="7">
        <v>6500</v>
      </c>
      <c r="I32" s="7">
        <v>10818.18</v>
      </c>
      <c r="J32" s="7">
        <v>2772.37</v>
      </c>
      <c r="K32" s="7">
        <v>8045.81</v>
      </c>
    </row>
    <row r="33" spans="1:11" ht="15" customHeight="1">
      <c r="A33" s="5" t="s">
        <v>81</v>
      </c>
      <c r="B33" s="5" t="s">
        <v>82</v>
      </c>
      <c r="C33" s="5" t="s">
        <v>83</v>
      </c>
      <c r="D33" s="4">
        <v>44844</v>
      </c>
      <c r="E33" s="7">
        <v>4279.17</v>
      </c>
      <c r="F33" s="7">
        <v>0</v>
      </c>
      <c r="G33" s="7">
        <v>0</v>
      </c>
      <c r="H33" s="7">
        <v>2000</v>
      </c>
      <c r="I33" s="7">
        <v>6582.77</v>
      </c>
      <c r="J33" s="7">
        <v>1711.96</v>
      </c>
      <c r="K33" s="7">
        <v>4870.8100000000004</v>
      </c>
    </row>
    <row r="34" spans="1:11" ht="15" customHeight="1">
      <c r="A34" s="5" t="s">
        <v>84</v>
      </c>
      <c r="B34" s="5" t="s">
        <v>85</v>
      </c>
      <c r="C34" s="5" t="s">
        <v>86</v>
      </c>
      <c r="D34" s="4">
        <v>44110</v>
      </c>
      <c r="E34" s="7">
        <v>2623.5</v>
      </c>
      <c r="F34" s="7">
        <v>0</v>
      </c>
      <c r="G34" s="7">
        <v>0</v>
      </c>
      <c r="H34" s="7">
        <v>400</v>
      </c>
      <c r="I34" s="7">
        <v>3777.61</v>
      </c>
      <c r="J34" s="7">
        <v>474.54</v>
      </c>
      <c r="K34" s="7">
        <v>3303.07</v>
      </c>
    </row>
    <row r="35" spans="1:11" ht="15" customHeight="1">
      <c r="A35" s="5" t="s">
        <v>87</v>
      </c>
      <c r="B35" s="5" t="s">
        <v>88</v>
      </c>
      <c r="C35" s="5" t="s">
        <v>63</v>
      </c>
      <c r="D35" s="4">
        <v>45579</v>
      </c>
      <c r="E35" s="7">
        <v>9781.18</v>
      </c>
      <c r="F35" s="7">
        <v>0</v>
      </c>
      <c r="G35" s="7">
        <v>0</v>
      </c>
      <c r="H35" s="7">
        <v>2000</v>
      </c>
      <c r="I35" s="7">
        <v>12084.78</v>
      </c>
      <c r="J35" s="7">
        <v>3104.5</v>
      </c>
      <c r="K35" s="7">
        <v>8980.2800000000007</v>
      </c>
    </row>
    <row r="36" spans="1:11" ht="15" customHeight="1">
      <c r="A36" s="5" t="s">
        <v>89</v>
      </c>
      <c r="B36" s="5" t="s">
        <v>90</v>
      </c>
      <c r="C36" s="5" t="s">
        <v>91</v>
      </c>
      <c r="D36" s="4">
        <v>44257</v>
      </c>
      <c r="E36" s="7">
        <v>3498</v>
      </c>
      <c r="F36" s="7">
        <v>0</v>
      </c>
      <c r="G36" s="7">
        <v>0</v>
      </c>
      <c r="H36" s="7">
        <v>1200</v>
      </c>
      <c r="I36" s="7">
        <v>3480.96</v>
      </c>
      <c r="J36" s="7">
        <v>530.45000000000005</v>
      </c>
      <c r="K36" s="7">
        <v>2950.51</v>
      </c>
    </row>
    <row r="37" spans="1:11" ht="15" customHeight="1">
      <c r="A37" s="5" t="s">
        <v>92</v>
      </c>
      <c r="B37" s="5" t="s">
        <v>90</v>
      </c>
      <c r="C37" s="5" t="s">
        <v>93</v>
      </c>
      <c r="D37" s="4">
        <v>44110</v>
      </c>
      <c r="E37" s="7">
        <v>3498</v>
      </c>
      <c r="F37" s="7">
        <v>0</v>
      </c>
      <c r="G37" s="7">
        <v>0</v>
      </c>
      <c r="H37" s="7">
        <v>500</v>
      </c>
      <c r="I37" s="7">
        <v>4795.49</v>
      </c>
      <c r="J37" s="7">
        <v>776.23</v>
      </c>
      <c r="K37" s="7">
        <v>4019.26</v>
      </c>
    </row>
    <row r="38" spans="1:11" ht="15" customHeight="1">
      <c r="A38" s="5" t="s">
        <v>94</v>
      </c>
      <c r="B38" s="5" t="s">
        <v>90</v>
      </c>
      <c r="C38" s="5" t="s">
        <v>95</v>
      </c>
      <c r="D38" s="4">
        <v>44110</v>
      </c>
      <c r="E38" s="7">
        <v>3498</v>
      </c>
      <c r="F38" s="7">
        <v>0</v>
      </c>
      <c r="G38" s="7">
        <v>0</v>
      </c>
      <c r="H38" s="7">
        <v>6500</v>
      </c>
      <c r="I38" s="7">
        <v>10807.6</v>
      </c>
      <c r="J38" s="7">
        <v>3297.29</v>
      </c>
      <c r="K38" s="7">
        <v>7510.31</v>
      </c>
    </row>
    <row r="39" spans="1:11" ht="15" customHeight="1">
      <c r="A39" s="5" t="s">
        <v>96</v>
      </c>
      <c r="B39" s="5" t="s">
        <v>97</v>
      </c>
      <c r="C39" s="5" t="s">
        <v>75</v>
      </c>
      <c r="D39" s="4">
        <v>44112</v>
      </c>
      <c r="E39" s="7">
        <v>1518</v>
      </c>
      <c r="F39" s="7">
        <v>0</v>
      </c>
      <c r="G39" s="7">
        <v>0</v>
      </c>
      <c r="H39" s="7">
        <v>500</v>
      </c>
      <c r="I39" s="7">
        <v>4054.03</v>
      </c>
      <c r="J39" s="7">
        <v>536.84</v>
      </c>
      <c r="K39" s="7">
        <v>3517.19</v>
      </c>
    </row>
    <row r="40" spans="1:11">
      <c r="A40" s="6" t="s">
        <v>5</v>
      </c>
      <c r="B40" s="6"/>
      <c r="C40" s="6"/>
      <c r="D40" s="4"/>
      <c r="E40" s="7">
        <f>SUM(E5:E39)</f>
        <v>148208.48000000001</v>
      </c>
      <c r="F40" s="7">
        <f t="shared" ref="F40:K40" si="0">SUM(F5:F39)</f>
        <v>0</v>
      </c>
      <c r="G40" s="7">
        <f t="shared" si="0"/>
        <v>0</v>
      </c>
      <c r="H40" s="7">
        <f t="shared" si="0"/>
        <v>78803.100000000006</v>
      </c>
      <c r="I40" s="7">
        <f t="shared" si="0"/>
        <v>269141.51</v>
      </c>
      <c r="J40" s="7">
        <f t="shared" si="0"/>
        <v>71359.509999999995</v>
      </c>
      <c r="K40" s="7">
        <f t="shared" si="0"/>
        <v>197782</v>
      </c>
    </row>
  </sheetData>
  <sortState xmlns:xlrd2="http://schemas.microsoft.com/office/spreadsheetml/2017/richdata2" ref="A8:K39">
    <sortCondition ref="B8:B39"/>
  </sortState>
  <mergeCells count="5">
    <mergeCell ref="A2:D2"/>
    <mergeCell ref="A3:A4"/>
    <mergeCell ref="B3:B4"/>
    <mergeCell ref="C3:C4"/>
    <mergeCell ref="D3:D4"/>
  </mergeCells>
  <pageMargins left="1" right="1" top="1" bottom="1" header="0.3" footer="0.3"/>
  <pageSetup scale="52" orientation="landscape" r:id="rId1"/>
  <ignoredErrors>
    <ignoredError sqref="E3:K3 E4:K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717B07F1821440A2747CAC2E315AB7" ma:contentTypeVersion="13" ma:contentTypeDescription="Crie um novo documento." ma:contentTypeScope="" ma:versionID="5c1f9c8eb528dd8f91f6b8673404a33c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117e6dfc31317c684551e405f5a99f11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9891a-dedc-4d9c-b7e3-44bc8346f529">
      <Terms xmlns="http://schemas.microsoft.com/office/infopath/2007/PartnerControls"/>
    </lcf76f155ced4ddcb4097134ff3c332f>
    <TaxCatchAll xmlns="c2e73df5-4139-4ef6-a9a5-c2cebf9a772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AB49BD-7503-4203-87DF-E921D6690454}"/>
</file>

<file path=customXml/itemProps2.xml><?xml version="1.0" encoding="utf-8"?>
<ds:datastoreItem xmlns:ds="http://schemas.openxmlformats.org/officeDocument/2006/customXml" ds:itemID="{9FAB43D5-1B8F-4C9E-820C-CC95E775A538}"/>
</file>

<file path=customXml/itemProps3.xml><?xml version="1.0" encoding="utf-8"?>
<ds:datastoreItem xmlns:ds="http://schemas.openxmlformats.org/officeDocument/2006/customXml" ds:itemID="{51354B63-C3BC-4484-A291-1B9530A54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Edla Karla de Matos Costa</dc:creator>
  <cp:keywords/>
  <dc:description/>
  <cp:lastModifiedBy>Atalita Márcia Alves da Silva Leles</cp:lastModifiedBy>
  <cp:revision/>
  <dcterms:created xsi:type="dcterms:W3CDTF">2025-06-07T20:18:08Z</dcterms:created>
  <dcterms:modified xsi:type="dcterms:W3CDTF">2026-01-12T18:56:25Z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2026-01-06T16:06:37Z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0ed049ad-9fc8-47f4-b376-ee505fe1118b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