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fagepufg.sharepoint.com/sites/integridade/Shared Documents/8 - Transparência - Atalita/Transparencia/HEJ-GO/GEADM/Relação mensal dos membros da Diretoria e das Chefias - remunerações/2021/"/>
    </mc:Choice>
  </mc:AlternateContent>
  <xr:revisionPtr revIDLastSave="3" documentId="13_ncr:1_{D9254862-39EF-4ED0-BCE0-1803A3E95948}" xr6:coauthVersionLast="47" xr6:coauthVersionMax="47" xr10:uidLastSave="{D7B3051C-29B7-4808-9A2A-F45BB4044319}"/>
  <bookViews>
    <workbookView xWindow="-108" yWindow="-108" windowWidth="23256" windowHeight="12456" xr2:uid="{00000000-000D-0000-FFFF-FFFF00000000}"/>
  </bookViews>
  <sheets>
    <sheet name="Sheet" sheetId="1" r:id="rId1"/>
  </sheets>
  <definedNames>
    <definedName name="_xlnm._FilterDatabase" localSheetId="0" hidden="1">Sheet!$A$1:$K$33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G33" i="1"/>
  <c r="H33" i="1"/>
  <c r="I33" i="1"/>
  <c r="J33" i="1"/>
  <c r="K33" i="1"/>
  <c r="E33" i="1"/>
</calcChain>
</file>

<file path=xl/sharedStrings.xml><?xml version="1.0" encoding="utf-8"?>
<sst xmlns="http://schemas.openxmlformats.org/spreadsheetml/2006/main" count="105" uniqueCount="82">
  <si>
    <t>NOME</t>
  </si>
  <si>
    <t>FUNCAO</t>
  </si>
  <si>
    <t>SECAO</t>
  </si>
  <si>
    <t>DATAADMISSAO</t>
  </si>
  <si>
    <t>SALARIOMENSAL</t>
  </si>
  <si>
    <t>DECIMO_TERCEIRO</t>
  </si>
  <si>
    <t>ABONO_FERIAS</t>
  </si>
  <si>
    <t>GRATIFICACAO</t>
  </si>
  <si>
    <t>SALARIOBRUTO</t>
  </si>
  <si>
    <t>DESCONTOS</t>
  </si>
  <si>
    <t>LIQUIDO</t>
  </si>
  <si>
    <t>ANA BEATRIZ DE LIMA GOTTEMS</t>
  </si>
  <si>
    <t>ENFERMEIRO ASSISTENCIAL</t>
  </si>
  <si>
    <t>AMBULATÓRIO - HEJ</t>
  </si>
  <si>
    <t>CLEONICE FERREIRA DA SILVA</t>
  </si>
  <si>
    <t>ANALISTA DE NIVEL SUPERIOR</t>
  </si>
  <si>
    <t>NUCLEO INTERNO DE REGULAÇÃO (NIR) - HEJ</t>
  </si>
  <si>
    <t>CRISTIANE SOARES VILELA</t>
  </si>
  <si>
    <t>ANALISTA DE GESTÃO DE PESSOAS</t>
  </si>
  <si>
    <t>GESTÃO DE PESSOAS - HEJ</t>
  </si>
  <si>
    <t>DARLAN DIAS SANTANA</t>
  </si>
  <si>
    <t>DIRETOR GERAL</t>
  </si>
  <si>
    <t>DIRETORIA EXECUTIVA - HEJ</t>
  </si>
  <si>
    <t>DELFOS FERNANDO SILVA</t>
  </si>
  <si>
    <t>SUPERVISÃO DE SERVIÇO DE APOIO ADMINISTRATIVO - HEJ</t>
  </si>
  <si>
    <t>DHIONATAN PEREIRA BARBOSA</t>
  </si>
  <si>
    <t>ANALISTA DE NIVEL TECNICO</t>
  </si>
  <si>
    <t>ALMOXARIFADO - HEJ</t>
  </si>
  <si>
    <t>DIONATAN APARECIDO PEREIRA</t>
  </si>
  <si>
    <t>CENTROS DE TESTAGEM E ACONSELHAMENTO - HEJ</t>
  </si>
  <si>
    <t>ELISANGELA GARCIA CABRAL</t>
  </si>
  <si>
    <t>COORDENADOR ACADEMICO</t>
  </si>
  <si>
    <t>CENTRO DE ESTUDOS - HEJ</t>
  </si>
  <si>
    <t>FERNANDA RIBEIRO DE ALMEIDA</t>
  </si>
  <si>
    <t>DIRETOR ADMINISTRATIVO</t>
  </si>
  <si>
    <t>DIRETORIA ADMINISTRATIVA - HEJ</t>
  </si>
  <si>
    <t>GABRIELA KATRINNY AVELAR OLIVEIRA</t>
  </si>
  <si>
    <t>CONTROLE INTERNO, PLANEJAMENTO E GESTÃO DA QUALIDADE - HEJ</t>
  </si>
  <si>
    <t>GERLLANE LIMA BORGES RODRIGUES</t>
  </si>
  <si>
    <t>JEOVANE MARTINS DE SOUSA FILHO</t>
  </si>
  <si>
    <t>SECRETARIO</t>
  </si>
  <si>
    <t>DIRETORIA TÉCNICA - HEJ</t>
  </si>
  <si>
    <t>JOAO DAMASCENO DA ROCHA FILHO</t>
  </si>
  <si>
    <t>MÉDICO OTORRINOLARINGOLOGISTA</t>
  </si>
  <si>
    <t>SETOR DE OTORRINOLARINGOLOGIA - HEJ</t>
  </si>
  <si>
    <t>JULIANA GUIMARAES GOUVEIA MELO</t>
  </si>
  <si>
    <t>NUTRICIONISTA</t>
  </si>
  <si>
    <t>NUTRIÇÃO - HEJ</t>
  </si>
  <si>
    <t>JULIANO OLIVEIRA ROCHA</t>
  </si>
  <si>
    <t>DIRETORIA GERAL - HEJ</t>
  </si>
  <si>
    <t>KAMILA RODRIGUES DA SILVA</t>
  </si>
  <si>
    <t>ADMINISTRAÇÃO DE PESSOAL - HEJ</t>
  </si>
  <si>
    <t>LAIANE SOARES DE OLIVEIRA</t>
  </si>
  <si>
    <t>MATERNIDADE-ENFERMAGEM - HEJ</t>
  </si>
  <si>
    <t>LARYSSA CERUTTI HOFF</t>
  </si>
  <si>
    <t>PSICOLOGO HOSPITALAR</t>
  </si>
  <si>
    <t>COORDENAÇÃO DE CUIDADOS AO PACIENTE - HEJ</t>
  </si>
  <si>
    <t>MARCELA BIANCA SOUZA ARISONO</t>
  </si>
  <si>
    <t>GERÊNCIA ADMINISTRATIVA - HEJ</t>
  </si>
  <si>
    <t>MARIA APARECIDA DOS REIS RACHID</t>
  </si>
  <si>
    <t>NATHALIA MADEIRA GARCIA</t>
  </si>
  <si>
    <t>MÉDICO OFTALMOLOGISTA</t>
  </si>
  <si>
    <t>SETOR OFTALMOLOGISTA - HEJ</t>
  </si>
  <si>
    <t>PAOLA CARRIJO SOLDATI</t>
  </si>
  <si>
    <t>CENTRO CIRURGICO - HEJ</t>
  </si>
  <si>
    <t>POLLYANA LIMA MORAIS</t>
  </si>
  <si>
    <t>ROSE KELLY SOUSA LIMA</t>
  </si>
  <si>
    <t>SAMARA GOMES DE ALMEIDA</t>
  </si>
  <si>
    <t>ASSISTENTE SOCIAL</t>
  </si>
  <si>
    <t>SERVIÇO SOCIAL - HEJ</t>
  </si>
  <si>
    <t>SORAYA REGINA COELHO MEIRA</t>
  </si>
  <si>
    <t>ASSESSOR</t>
  </si>
  <si>
    <t>THAYS DUARTE DO PRADO</t>
  </si>
  <si>
    <t>TONY RAMOS FERREIRA</t>
  </si>
  <si>
    <t>COORDENAÇÃO DE OPERAÇÕES - HEJ</t>
  </si>
  <si>
    <t>TULIO CESAR DE BARROS VENERIO</t>
  </si>
  <si>
    <t>UTI (ADULTA) - HEJ</t>
  </si>
  <si>
    <t>VITOR HUGO QUEIROZ SILVA</t>
  </si>
  <si>
    <t>ASSISTENTE ADMINISTRATIVO III</t>
  </si>
  <si>
    <t>WILKER ALVES DE SOUZA</t>
  </si>
  <si>
    <t>MANUTENÇÃO E REPAROS - HEJ</t>
  </si>
  <si>
    <t>Total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</si>
</sst>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\-[$R$-416]\ #,##0.00;[$R$-416]\ #,##0.00;@"/>
  </numFmts>
  <fonts count="3">
    <font>
      <sz val="11"/>
      <color theme="1"/>
      <name val="Calibri"/>
      <family val="2"/>
      <scheme val="minor"/>
    </font>
    <font>
      <sz val="8.25"/>
      <color rgb="FF000000"/>
      <name val="Tahoma"/>
    </font>
    <font>
      <sz val="8.25"/>
      <color rgb="FF282828"/>
      <name val="Tahoma"/>
    </font>
  </fonts>
  <fills count="4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D7EADD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7">
    <xf numFmtId="0" fontId="0" fillId="0" borderId="0" xfId="0"/>
    <xf numFmtId="49" fontId="1" fillId="2" borderId="1" xfId="0" applyNumberFormat="1" applyFont="1" applyFill="1" applyBorder="1" applyAlignment="1">
      <alignment horizontal="left" vertical="center" readingOrder="1"/>
    </xf>
    <xf numFmtId="0" fontId="1" fillId="2" borderId="1" xfId="0" applyFont="1" applyFill="1" applyBorder="1" applyAlignment="1">
      <alignment horizontal="left" vertical="center" readingOrder="1"/>
    </xf>
    <xf numFmtId="14" fontId="1" fillId="2" borderId="1" xfId="0" applyNumberFormat="1" applyFont="1" applyFill="1" applyBorder="1" applyAlignment="1">
      <alignment horizontal="left" vertical="center" readingOrder="1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4" fontId="2" fillId="3" borderId="1" xfId="0" applyNumberFormat="1" applyFont="1" applyFill="1" applyBorder="1" applyAlignment="1">
      <alignment horizontal="left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33"/>
  <sheetViews>
    <sheetView tabSelected="1" view="pageBreakPreview" zoomScale="60" zoomScaleNormal="100" workbookViewId="0">
      <selection activeCell="E16" sqref="E16"/>
    </sheetView>
  </sheetViews>
  <sheetFormatPr defaultColWidth="9.109375" defaultRowHeight="14.4"/>
  <cols>
    <col min="1" max="1" width="29.109375" style="5" bestFit="1" customWidth="1"/>
    <col min="2" max="2" width="28.109375" style="5" bestFit="1" customWidth="1"/>
    <col min="3" max="3" width="51.6640625" style="5" bestFit="1" customWidth="1"/>
    <col min="4" max="4" width="14.6640625" style="4" bestFit="1" customWidth="1"/>
    <col min="5" max="5" width="15.109375" style="5" bestFit="1" customWidth="1"/>
    <col min="6" max="6" width="17.33203125" style="5" bestFit="1" customWidth="1"/>
    <col min="7" max="7" width="14.44140625" style="5" bestFit="1" customWidth="1"/>
    <col min="8" max="8" width="14.33203125" style="5" bestFit="1" customWidth="1"/>
    <col min="9" max="9" width="14.44140625" style="5" bestFit="1" customWidth="1"/>
    <col min="10" max="10" width="12" style="5" bestFit="1" customWidth="1"/>
    <col min="11" max="11" width="11.33203125" style="5" bestFit="1" customWidth="1"/>
    <col min="12" max="16384" width="9.109375" style="5"/>
  </cols>
  <sheetData>
    <row r="1" spans="1:11" ht="15" customHeight="1">
      <c r="A1" s="1" t="s">
        <v>0</v>
      </c>
      <c r="B1" s="1" t="s">
        <v>1</v>
      </c>
      <c r="C1" s="1" t="s">
        <v>2</v>
      </c>
      <c r="D1" s="3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15" customHeight="1">
      <c r="A2" s="1" t="s">
        <v>11</v>
      </c>
      <c r="B2" s="1" t="s">
        <v>12</v>
      </c>
      <c r="C2" s="1" t="s">
        <v>13</v>
      </c>
      <c r="D2" s="3">
        <v>44110</v>
      </c>
      <c r="E2" s="6">
        <v>3300</v>
      </c>
      <c r="F2" s="6">
        <v>6850.19</v>
      </c>
      <c r="G2" s="6">
        <v>0</v>
      </c>
      <c r="H2" s="6">
        <v>500</v>
      </c>
      <c r="I2" s="6">
        <v>8860.19</v>
      </c>
      <c r="J2" s="6">
        <v>3478.96</v>
      </c>
      <c r="K2" s="6">
        <v>5381.23</v>
      </c>
    </row>
    <row r="3" spans="1:11" ht="15" customHeight="1">
      <c r="A3" s="1" t="s">
        <v>14</v>
      </c>
      <c r="B3" s="1" t="s">
        <v>15</v>
      </c>
      <c r="C3" s="1" t="s">
        <v>16</v>
      </c>
      <c r="D3" s="3">
        <v>44110</v>
      </c>
      <c r="E3" s="6">
        <v>3300</v>
      </c>
      <c r="F3" s="6">
        <v>8015.35</v>
      </c>
      <c r="G3" s="6">
        <v>0</v>
      </c>
      <c r="H3" s="6">
        <v>1000</v>
      </c>
      <c r="I3" s="6">
        <v>10275.35</v>
      </c>
      <c r="J3" s="6">
        <v>4211.72</v>
      </c>
      <c r="K3" s="6">
        <v>6063.63</v>
      </c>
    </row>
    <row r="4" spans="1:11" ht="15" customHeight="1">
      <c r="A4" s="1" t="s">
        <v>17</v>
      </c>
      <c r="B4" s="1" t="s">
        <v>18</v>
      </c>
      <c r="C4" s="1" t="s">
        <v>19</v>
      </c>
      <c r="D4" s="3">
        <v>44106</v>
      </c>
      <c r="E4" s="6">
        <v>3300</v>
      </c>
      <c r="F4" s="6">
        <v>7340.16</v>
      </c>
      <c r="G4" s="6">
        <v>0</v>
      </c>
      <c r="H4" s="6">
        <v>400</v>
      </c>
      <c r="I4" s="6">
        <v>10877.6</v>
      </c>
      <c r="J4" s="6">
        <v>6939.79</v>
      </c>
      <c r="K4" s="6">
        <v>3937.81</v>
      </c>
    </row>
    <row r="5" spans="1:11" ht="15" customHeight="1">
      <c r="A5" s="1" t="s">
        <v>20</v>
      </c>
      <c r="B5" s="1" t="s">
        <v>21</v>
      </c>
      <c r="C5" s="1" t="s">
        <v>22</v>
      </c>
      <c r="D5" s="3">
        <v>44487</v>
      </c>
      <c r="E5" s="6">
        <v>12246.9</v>
      </c>
      <c r="F5" s="6">
        <v>6283.33</v>
      </c>
      <c r="G5" s="6">
        <v>0</v>
      </c>
      <c r="H5" s="6">
        <v>12153.1</v>
      </c>
      <c r="I5" s="6">
        <v>29322.22</v>
      </c>
      <c r="J5" s="6">
        <v>9333.52</v>
      </c>
      <c r="K5" s="6">
        <v>19988.7</v>
      </c>
    </row>
    <row r="6" spans="1:11" ht="15" customHeight="1">
      <c r="A6" s="1" t="s">
        <v>23</v>
      </c>
      <c r="B6" s="1" t="s">
        <v>15</v>
      </c>
      <c r="C6" s="1" t="s">
        <v>24</v>
      </c>
      <c r="D6" s="3">
        <v>44404</v>
      </c>
      <c r="E6" s="6">
        <v>3300</v>
      </c>
      <c r="F6" s="6">
        <v>2512.5</v>
      </c>
      <c r="G6" s="6">
        <v>0</v>
      </c>
      <c r="H6" s="6">
        <v>500</v>
      </c>
      <c r="I6" s="6">
        <v>5695</v>
      </c>
      <c r="J6" s="6">
        <v>1577.9</v>
      </c>
      <c r="K6" s="6">
        <v>4117.1000000000004</v>
      </c>
    </row>
    <row r="7" spans="1:11" ht="15" customHeight="1">
      <c r="A7" s="1" t="s">
        <v>25</v>
      </c>
      <c r="B7" s="1" t="s">
        <v>26</v>
      </c>
      <c r="C7" s="1" t="s">
        <v>27</v>
      </c>
      <c r="D7" s="3">
        <v>44384</v>
      </c>
      <c r="E7" s="6">
        <v>2400</v>
      </c>
      <c r="F7" s="6">
        <v>2550</v>
      </c>
      <c r="G7" s="6">
        <v>0</v>
      </c>
      <c r="H7" s="6">
        <v>1000</v>
      </c>
      <c r="I7" s="6">
        <v>5100</v>
      </c>
      <c r="J7" s="6">
        <v>1425.87</v>
      </c>
      <c r="K7" s="6">
        <v>3674.13</v>
      </c>
    </row>
    <row r="8" spans="1:11" ht="15" customHeight="1">
      <c r="A8" s="1" t="s">
        <v>28</v>
      </c>
      <c r="B8" s="1" t="s">
        <v>12</v>
      </c>
      <c r="C8" s="1" t="s">
        <v>29</v>
      </c>
      <c r="D8" s="3">
        <v>44299</v>
      </c>
      <c r="E8" s="6">
        <v>3300</v>
      </c>
      <c r="F8" s="6">
        <v>4626.4799999999996</v>
      </c>
      <c r="G8" s="6">
        <v>0</v>
      </c>
      <c r="H8" s="6">
        <v>433.33</v>
      </c>
      <c r="I8" s="6">
        <v>7138.98</v>
      </c>
      <c r="J8" s="6">
        <v>2474.61</v>
      </c>
      <c r="K8" s="6">
        <v>4664.37</v>
      </c>
    </row>
    <row r="9" spans="1:11" ht="15" customHeight="1">
      <c r="A9" s="1" t="s">
        <v>30</v>
      </c>
      <c r="B9" s="1" t="s">
        <v>31</v>
      </c>
      <c r="C9" s="1" t="s">
        <v>32</v>
      </c>
      <c r="D9" s="3">
        <v>44279</v>
      </c>
      <c r="E9" s="6">
        <v>4613.76</v>
      </c>
      <c r="F9" s="6">
        <v>7440.48</v>
      </c>
      <c r="G9" s="6">
        <v>0</v>
      </c>
      <c r="H9" s="6">
        <v>2000</v>
      </c>
      <c r="I9" s="6">
        <v>11574.08</v>
      </c>
      <c r="J9" s="6">
        <v>4883.63</v>
      </c>
      <c r="K9" s="6">
        <v>6690.45</v>
      </c>
    </row>
    <row r="10" spans="1:11" ht="15" customHeight="1">
      <c r="A10" s="1" t="s">
        <v>33</v>
      </c>
      <c r="B10" s="1" t="s">
        <v>34</v>
      </c>
      <c r="C10" s="1" t="s">
        <v>35</v>
      </c>
      <c r="D10" s="3">
        <v>44110</v>
      </c>
      <c r="E10" s="6">
        <v>12981.71</v>
      </c>
      <c r="F10" s="6">
        <v>5831.58</v>
      </c>
      <c r="G10" s="6">
        <v>0</v>
      </c>
      <c r="H10" s="6">
        <v>500</v>
      </c>
      <c r="I10" s="6">
        <v>7724.7</v>
      </c>
      <c r="J10" s="6">
        <v>3014.63</v>
      </c>
      <c r="K10" s="6">
        <v>4710.07</v>
      </c>
    </row>
    <row r="11" spans="1:11" ht="15" customHeight="1">
      <c r="A11" s="1" t="s">
        <v>36</v>
      </c>
      <c r="B11" s="1" t="s">
        <v>12</v>
      </c>
      <c r="C11" s="1" t="s">
        <v>37</v>
      </c>
      <c r="D11" s="3">
        <v>44110</v>
      </c>
      <c r="E11" s="6">
        <v>3498</v>
      </c>
      <c r="F11" s="6">
        <v>6819.38</v>
      </c>
      <c r="G11" s="6">
        <v>0</v>
      </c>
      <c r="H11" s="6">
        <v>500</v>
      </c>
      <c r="I11" s="6">
        <v>8939.3799999999992</v>
      </c>
      <c r="J11" s="6">
        <v>3604.49</v>
      </c>
      <c r="K11" s="6">
        <v>5334.89</v>
      </c>
    </row>
    <row r="12" spans="1:11" ht="15" customHeight="1">
      <c r="A12" s="1" t="s">
        <v>38</v>
      </c>
      <c r="B12" s="1" t="s">
        <v>15</v>
      </c>
      <c r="C12" s="1" t="s">
        <v>37</v>
      </c>
      <c r="D12" s="3">
        <v>44110</v>
      </c>
      <c r="E12" s="6">
        <v>3300</v>
      </c>
      <c r="F12" s="6">
        <v>7868.37</v>
      </c>
      <c r="G12" s="6">
        <v>0</v>
      </c>
      <c r="H12" s="6">
        <v>66.67</v>
      </c>
      <c r="I12" s="6">
        <v>10356.6</v>
      </c>
      <c r="J12" s="6">
        <v>4251.34</v>
      </c>
      <c r="K12" s="6">
        <v>6105.26</v>
      </c>
    </row>
    <row r="13" spans="1:11" ht="15" customHeight="1">
      <c r="A13" s="1" t="s">
        <v>39</v>
      </c>
      <c r="B13" s="1" t="s">
        <v>40</v>
      </c>
      <c r="C13" s="1" t="s">
        <v>41</v>
      </c>
      <c r="D13" s="3">
        <v>44123</v>
      </c>
      <c r="E13" s="6">
        <v>2475</v>
      </c>
      <c r="F13" s="6">
        <v>8419.02</v>
      </c>
      <c r="G13" s="6">
        <v>0</v>
      </c>
      <c r="H13" s="6">
        <v>1000</v>
      </c>
      <c r="I13" s="6">
        <v>10852.3</v>
      </c>
      <c r="J13" s="6">
        <v>4526.76</v>
      </c>
      <c r="K13" s="6">
        <v>6325.54</v>
      </c>
    </row>
    <row r="14" spans="1:11" ht="15" customHeight="1">
      <c r="A14" s="1" t="s">
        <v>42</v>
      </c>
      <c r="B14" s="1" t="s">
        <v>43</v>
      </c>
      <c r="C14" s="1" t="s">
        <v>44</v>
      </c>
      <c r="D14" s="3">
        <v>44431</v>
      </c>
      <c r="E14" s="6">
        <v>12981.71</v>
      </c>
      <c r="F14" s="6">
        <v>4061.73</v>
      </c>
      <c r="G14" s="6">
        <v>0</v>
      </c>
      <c r="H14" s="6">
        <v>2000</v>
      </c>
      <c r="I14" s="6">
        <v>10831.27</v>
      </c>
      <c r="J14" s="6">
        <v>3554.11</v>
      </c>
      <c r="K14" s="6">
        <v>7277.16</v>
      </c>
    </row>
    <row r="15" spans="1:11" ht="15" customHeight="1">
      <c r="A15" s="1" t="s">
        <v>45</v>
      </c>
      <c r="B15" s="1" t="s">
        <v>46</v>
      </c>
      <c r="C15" s="1" t="s">
        <v>47</v>
      </c>
      <c r="D15" s="3">
        <v>44120</v>
      </c>
      <c r="E15" s="6">
        <v>2623.5</v>
      </c>
      <c r="F15" s="6">
        <v>7539.11</v>
      </c>
      <c r="G15" s="6">
        <v>0</v>
      </c>
      <c r="H15" s="6">
        <v>500</v>
      </c>
      <c r="I15" s="6">
        <v>11626.85</v>
      </c>
      <c r="J15" s="6">
        <v>7128.25</v>
      </c>
      <c r="K15" s="6">
        <v>4498.6000000000004</v>
      </c>
    </row>
    <row r="16" spans="1:11" ht="15" customHeight="1">
      <c r="A16" s="1" t="s">
        <v>48</v>
      </c>
      <c r="B16" s="1" t="s">
        <v>21</v>
      </c>
      <c r="C16" s="1" t="s">
        <v>49</v>
      </c>
      <c r="D16" s="3">
        <v>44354</v>
      </c>
      <c r="E16" s="6">
        <v>12981.71</v>
      </c>
      <c r="F16" s="6">
        <v>17599.38</v>
      </c>
      <c r="G16" s="6">
        <v>0</v>
      </c>
      <c r="H16" s="6">
        <v>7500</v>
      </c>
      <c r="I16" s="6">
        <v>31846.49</v>
      </c>
      <c r="J16" s="6">
        <v>13981.88</v>
      </c>
      <c r="K16" s="6">
        <v>17864.61</v>
      </c>
    </row>
    <row r="17" spans="1:11" ht="15" customHeight="1">
      <c r="A17" s="1" t="s">
        <v>50</v>
      </c>
      <c r="B17" s="1" t="s">
        <v>15</v>
      </c>
      <c r="C17" s="1" t="s">
        <v>51</v>
      </c>
      <c r="D17" s="3">
        <v>44119</v>
      </c>
      <c r="E17" s="6">
        <v>3300</v>
      </c>
      <c r="F17" s="6">
        <v>6602.15</v>
      </c>
      <c r="G17" s="6">
        <v>0</v>
      </c>
      <c r="H17" s="6">
        <v>500</v>
      </c>
      <c r="I17" s="6">
        <v>8612.15</v>
      </c>
      <c r="J17" s="6">
        <v>3256.47</v>
      </c>
      <c r="K17" s="6">
        <v>5355.68</v>
      </c>
    </row>
    <row r="18" spans="1:11" ht="15" customHeight="1">
      <c r="A18" s="1" t="s">
        <v>52</v>
      </c>
      <c r="B18" s="1" t="s">
        <v>12</v>
      </c>
      <c r="C18" s="1" t="s">
        <v>53</v>
      </c>
      <c r="D18" s="3">
        <v>44110</v>
      </c>
      <c r="E18" s="6">
        <v>3498</v>
      </c>
      <c r="F18" s="6">
        <v>6615.51</v>
      </c>
      <c r="G18" s="6">
        <v>0</v>
      </c>
      <c r="H18" s="6">
        <v>500</v>
      </c>
      <c r="I18" s="6">
        <v>8625.51</v>
      </c>
      <c r="J18" s="6">
        <v>3400.69</v>
      </c>
      <c r="K18" s="6">
        <v>5224.82</v>
      </c>
    </row>
    <row r="19" spans="1:11" ht="15" customHeight="1">
      <c r="A19" s="1" t="s">
        <v>54</v>
      </c>
      <c r="B19" s="1" t="s">
        <v>55</v>
      </c>
      <c r="C19" s="1" t="s">
        <v>56</v>
      </c>
      <c r="D19" s="3">
        <v>44110</v>
      </c>
      <c r="E19" s="6">
        <v>3498</v>
      </c>
      <c r="F19" s="6">
        <v>7644.64</v>
      </c>
      <c r="G19" s="6">
        <v>0</v>
      </c>
      <c r="H19" s="6">
        <v>250</v>
      </c>
      <c r="I19" s="6">
        <v>13334.47</v>
      </c>
      <c r="J19" s="6">
        <v>7596.76</v>
      </c>
      <c r="K19" s="6">
        <v>5737.71</v>
      </c>
    </row>
    <row r="20" spans="1:11" ht="15" customHeight="1">
      <c r="A20" s="1" t="s">
        <v>57</v>
      </c>
      <c r="B20" s="1" t="s">
        <v>15</v>
      </c>
      <c r="C20" s="1" t="s">
        <v>58</v>
      </c>
      <c r="D20" s="3">
        <v>44125</v>
      </c>
      <c r="E20" s="6">
        <v>3300</v>
      </c>
      <c r="F20" s="6">
        <v>7102.62</v>
      </c>
      <c r="G20" s="6">
        <v>0</v>
      </c>
      <c r="H20" s="6">
        <v>333.33</v>
      </c>
      <c r="I20" s="6">
        <v>9252.6200000000008</v>
      </c>
      <c r="J20" s="6">
        <v>3738.95</v>
      </c>
      <c r="K20" s="6">
        <v>5513.67</v>
      </c>
    </row>
    <row r="21" spans="1:11" ht="15" customHeight="1">
      <c r="A21" s="1" t="s">
        <v>59</v>
      </c>
      <c r="B21" s="1" t="s">
        <v>15</v>
      </c>
      <c r="C21" s="1" t="s">
        <v>58</v>
      </c>
      <c r="D21" s="3">
        <v>44544</v>
      </c>
      <c r="E21" s="6">
        <v>3300</v>
      </c>
      <c r="F21" s="6">
        <v>733.33</v>
      </c>
      <c r="G21" s="6">
        <v>0</v>
      </c>
      <c r="H21" s="6">
        <v>3116.67</v>
      </c>
      <c r="I21" s="6">
        <v>5720</v>
      </c>
      <c r="J21" s="6">
        <v>970.05</v>
      </c>
      <c r="K21" s="6">
        <v>4749.95</v>
      </c>
    </row>
    <row r="22" spans="1:11" ht="15" customHeight="1">
      <c r="A22" s="1" t="s">
        <v>60</v>
      </c>
      <c r="B22" s="1" t="s">
        <v>61</v>
      </c>
      <c r="C22" s="1" t="s">
        <v>62</v>
      </c>
      <c r="D22" s="3">
        <v>44474</v>
      </c>
      <c r="E22" s="6">
        <v>9781.18</v>
      </c>
      <c r="F22" s="6">
        <v>4347.83</v>
      </c>
      <c r="G22" s="6">
        <v>0</v>
      </c>
      <c r="H22" s="6">
        <v>2000</v>
      </c>
      <c r="I22" s="6">
        <v>14492.75</v>
      </c>
      <c r="J22" s="6">
        <v>4639.41</v>
      </c>
      <c r="K22" s="6">
        <v>9853.34</v>
      </c>
    </row>
    <row r="23" spans="1:11" ht="15" customHeight="1">
      <c r="A23" s="1" t="s">
        <v>63</v>
      </c>
      <c r="B23" s="1" t="s">
        <v>12</v>
      </c>
      <c r="C23" s="1" t="s">
        <v>64</v>
      </c>
      <c r="D23" s="3">
        <v>44110</v>
      </c>
      <c r="E23" s="6">
        <v>3300</v>
      </c>
      <c r="F23" s="6">
        <v>7033.03</v>
      </c>
      <c r="G23" s="6">
        <v>0</v>
      </c>
      <c r="H23" s="6">
        <v>483.33</v>
      </c>
      <c r="I23" s="6">
        <v>9626.08</v>
      </c>
      <c r="J23" s="6">
        <v>4014.35</v>
      </c>
      <c r="K23" s="6">
        <v>5611.73</v>
      </c>
    </row>
    <row r="24" spans="1:11" ht="15" customHeight="1">
      <c r="A24" s="1" t="s">
        <v>65</v>
      </c>
      <c r="B24" s="1" t="s">
        <v>15</v>
      </c>
      <c r="C24" s="1" t="s">
        <v>41</v>
      </c>
      <c r="D24" s="3">
        <v>44333</v>
      </c>
      <c r="E24" s="6">
        <v>3498</v>
      </c>
      <c r="F24" s="6">
        <v>4088.68</v>
      </c>
      <c r="G24" s="6">
        <v>0</v>
      </c>
      <c r="H24" s="6">
        <v>1000</v>
      </c>
      <c r="I24" s="6">
        <v>7288.68</v>
      </c>
      <c r="J24" s="6">
        <v>2125.3200000000002</v>
      </c>
      <c r="K24" s="6">
        <v>5163.3599999999997</v>
      </c>
    </row>
    <row r="25" spans="1:11" ht="15" customHeight="1">
      <c r="A25" s="1" t="s">
        <v>66</v>
      </c>
      <c r="B25" s="1" t="s">
        <v>15</v>
      </c>
      <c r="C25" s="1" t="s">
        <v>27</v>
      </c>
      <c r="D25" s="3">
        <v>44293</v>
      </c>
      <c r="E25" s="6">
        <v>3498</v>
      </c>
      <c r="F25" s="6">
        <v>3295.19</v>
      </c>
      <c r="G25" s="6">
        <v>0</v>
      </c>
      <c r="H25" s="6">
        <v>450</v>
      </c>
      <c r="I25" s="6">
        <v>5107.6899999999996</v>
      </c>
      <c r="J25" s="6">
        <v>1581.77</v>
      </c>
      <c r="K25" s="6">
        <v>3525.92</v>
      </c>
    </row>
    <row r="26" spans="1:11" ht="15" customHeight="1">
      <c r="A26" s="1" t="s">
        <v>67</v>
      </c>
      <c r="B26" s="1" t="s">
        <v>68</v>
      </c>
      <c r="C26" s="1" t="s">
        <v>69</v>
      </c>
      <c r="D26" s="3">
        <v>44371</v>
      </c>
      <c r="E26" s="6">
        <v>2623.5</v>
      </c>
      <c r="F26" s="6">
        <v>2771.84</v>
      </c>
      <c r="G26" s="6">
        <v>0</v>
      </c>
      <c r="H26" s="6">
        <v>500</v>
      </c>
      <c r="I26" s="6">
        <v>6200.91</v>
      </c>
      <c r="J26" s="6">
        <v>1692.79</v>
      </c>
      <c r="K26" s="6">
        <v>4508.12</v>
      </c>
    </row>
    <row r="27" spans="1:11" ht="15" customHeight="1">
      <c r="A27" s="1" t="s">
        <v>70</v>
      </c>
      <c r="B27" s="1" t="s">
        <v>71</v>
      </c>
      <c r="C27" s="1" t="s">
        <v>22</v>
      </c>
      <c r="D27" s="3">
        <v>44317</v>
      </c>
      <c r="E27" s="6">
        <v>9500</v>
      </c>
      <c r="F27" s="6">
        <v>16000</v>
      </c>
      <c r="G27" s="6">
        <v>0</v>
      </c>
      <c r="H27" s="6">
        <v>6500</v>
      </c>
      <c r="I27" s="6">
        <v>26666.67</v>
      </c>
      <c r="J27" s="6">
        <v>12024.29</v>
      </c>
      <c r="K27" s="6">
        <v>14642.38</v>
      </c>
    </row>
    <row r="28" spans="1:11" ht="15" customHeight="1">
      <c r="A28" s="1" t="s">
        <v>72</v>
      </c>
      <c r="B28" s="1" t="s">
        <v>12</v>
      </c>
      <c r="C28" s="1" t="s">
        <v>29</v>
      </c>
      <c r="D28" s="3">
        <v>44321</v>
      </c>
      <c r="E28" s="6">
        <v>3498</v>
      </c>
      <c r="F28" s="6">
        <v>3696.75</v>
      </c>
      <c r="G28" s="6">
        <v>0</v>
      </c>
      <c r="H28" s="6">
        <v>33.33</v>
      </c>
      <c r="I28" s="6">
        <v>3098.83</v>
      </c>
      <c r="J28" s="6">
        <v>1200.21</v>
      </c>
      <c r="K28" s="6">
        <v>1898.62</v>
      </c>
    </row>
    <row r="29" spans="1:11" ht="15" customHeight="1">
      <c r="A29" s="1" t="s">
        <v>73</v>
      </c>
      <c r="B29" s="1" t="s">
        <v>15</v>
      </c>
      <c r="C29" s="1" t="s">
        <v>74</v>
      </c>
      <c r="D29" s="3">
        <v>44110</v>
      </c>
      <c r="E29" s="6">
        <v>3498</v>
      </c>
      <c r="F29" s="6">
        <v>7378.7</v>
      </c>
      <c r="G29" s="6">
        <v>0</v>
      </c>
      <c r="H29" s="6">
        <v>433.33</v>
      </c>
      <c r="I29" s="6">
        <v>14061.18</v>
      </c>
      <c r="J29" s="6">
        <v>10337.08</v>
      </c>
      <c r="K29" s="6">
        <v>3724.1</v>
      </c>
    </row>
    <row r="30" spans="1:11" ht="15" customHeight="1">
      <c r="A30" s="1" t="s">
        <v>75</v>
      </c>
      <c r="B30" s="1" t="s">
        <v>12</v>
      </c>
      <c r="C30" s="1" t="s">
        <v>76</v>
      </c>
      <c r="D30" s="3">
        <v>44110</v>
      </c>
      <c r="E30" s="6">
        <v>3498</v>
      </c>
      <c r="F30" s="6">
        <v>7870.19</v>
      </c>
      <c r="G30" s="6">
        <v>0</v>
      </c>
      <c r="H30" s="6">
        <v>500</v>
      </c>
      <c r="I30" s="6">
        <v>12566.49</v>
      </c>
      <c r="J30" s="6">
        <v>5086.43</v>
      </c>
      <c r="K30" s="6">
        <v>7480.06</v>
      </c>
    </row>
    <row r="31" spans="1:11" ht="15" customHeight="1">
      <c r="A31" s="1" t="s">
        <v>77</v>
      </c>
      <c r="B31" s="1" t="s">
        <v>78</v>
      </c>
      <c r="C31" s="1" t="s">
        <v>35</v>
      </c>
      <c r="D31" s="3">
        <v>44113</v>
      </c>
      <c r="E31" s="6">
        <v>2332</v>
      </c>
      <c r="F31" s="6">
        <v>4424.5200000000004</v>
      </c>
      <c r="G31" s="6">
        <v>0</v>
      </c>
      <c r="H31" s="6">
        <v>500</v>
      </c>
      <c r="I31" s="6">
        <v>5774.52</v>
      </c>
      <c r="J31" s="6">
        <v>1991.62</v>
      </c>
      <c r="K31" s="6">
        <v>3782.9</v>
      </c>
    </row>
    <row r="32" spans="1:11" ht="15" customHeight="1">
      <c r="A32" s="1" t="s">
        <v>79</v>
      </c>
      <c r="B32" s="1" t="s">
        <v>26</v>
      </c>
      <c r="C32" s="1" t="s">
        <v>80</v>
      </c>
      <c r="D32" s="3">
        <v>44398</v>
      </c>
      <c r="E32" s="6">
        <v>2544</v>
      </c>
      <c r="F32" s="6">
        <v>2179.17</v>
      </c>
      <c r="G32" s="6">
        <v>0</v>
      </c>
      <c r="H32" s="6">
        <v>500</v>
      </c>
      <c r="I32" s="6">
        <v>4939.45</v>
      </c>
      <c r="J32" s="6">
        <v>1303.33</v>
      </c>
      <c r="K32" s="6">
        <v>3636.12</v>
      </c>
    </row>
    <row r="33" spans="1:11" ht="15" customHeight="1">
      <c r="A33" s="2" t="s">
        <v>81</v>
      </c>
      <c r="B33" s="2"/>
      <c r="C33" s="2"/>
      <c r="D33" s="3"/>
      <c r="E33" s="6">
        <f t="shared" ref="E33:K33" si="0">SUM(E2:E32)</f>
        <v>151068.97</v>
      </c>
      <c r="F33" s="6">
        <f t="shared" si="0"/>
        <v>195541.20999999996</v>
      </c>
      <c r="G33" s="6">
        <f t="shared" si="0"/>
        <v>0</v>
      </c>
      <c r="H33" s="6">
        <f t="shared" si="0"/>
        <v>47653.090000000004</v>
      </c>
      <c r="I33" s="6">
        <f t="shared" si="0"/>
        <v>336389.00999999995</v>
      </c>
      <c r="J33" s="6">
        <f t="shared" si="0"/>
        <v>139346.97999999998</v>
      </c>
      <c r="K33" s="6">
        <f t="shared" si="0"/>
        <v>197042.03000000003</v>
      </c>
    </row>
  </sheetData>
  <autoFilter ref="A1:K33" xr:uid="{00000000-0001-0000-0000-000000000000}"/>
  <pageMargins left="1" right="1" top="1" bottom="1" header="0.3" footer="0.3"/>
  <pageSetup scale="51" orientation="landscape" r:id="rId1"/>
  <ignoredErrors>
    <ignoredError sqref="A1 B1 C1 D1 E1:K1 A33 B33 C33 D33 A32 B32 C32 D32 E32:K32 A31 B31 C31 D31 E31:K31 A29:A30 B29:B30 C29:C30 D29:D30 E29:K30 A28 B28 C28 D28 E28:K28 A27 B27 C27 D27 E27:K27 A26 B26 C26 D26 E26:K26 A25 B25 C25 D25 E25:K25 A24 B24 C24 D24 E24:K24 A23 B23 C23 D23 E23:K23 A22 B22 C22 D22 E22:K22 A21 B21 C21 D21 E21:K21 A20 B20 C20 D20 E20:K20 A19 B19 C19 D19 E19:K19 A18 B18 C18 D18 E18:K18 A17 B17 C17 D17 E17:K17 A16 B16 C16 D16 E16:K16 A15 B15 C15 D15 E15:K15 A14 B14 C14 D14 E14:K14 A13 B13 C13 D13 E13:K13 A12 B12 C12 D12 E12:K12 A11 B11 C11 D11 E11:K11 A10 B10 C10 D10 E10:K10 A9 B9 C9 D9 E9:K9 A8 B8 C8 D8 E8:K8 A7 B7 C7 D7 E7:K7 A6 B6 C6 D6 E6:K6 A5 B5 C5 D5 E5:K5 A4 B4 C4 D4 E4:K4 A3 B3 C3 D3 E3:K3 A2 B2 C2 D2 E2:K2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2e73df5-4139-4ef6-a9a5-c2cebf9a7724" xsi:nil="true"/>
    <lcf76f155ced4ddcb4097134ff3c332f xmlns="10d9891a-dedc-4d9c-b7e3-44bc8346f52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717B07F1821440A2747CAC2E315AB7" ma:contentTypeVersion="13" ma:contentTypeDescription="Create a new document." ma:contentTypeScope="" ma:versionID="82ed61553611cba210b1d7374644fa04">
  <xsd:schema xmlns:xsd="http://www.w3.org/2001/XMLSchema" xmlns:xs="http://www.w3.org/2001/XMLSchema" xmlns:p="http://schemas.microsoft.com/office/2006/metadata/properties" xmlns:ns2="10d9891a-dedc-4d9c-b7e3-44bc8346f529" xmlns:ns3="c2e73df5-4139-4ef6-a9a5-c2cebf9a7724" targetNamespace="http://schemas.microsoft.com/office/2006/metadata/properties" ma:root="true" ma:fieldsID="55ba331f5b3446b469535fba4b672877" ns2:_="" ns3:_="">
    <xsd:import namespace="10d9891a-dedc-4d9c-b7e3-44bc8346f529"/>
    <xsd:import namespace="c2e73df5-4139-4ef6-a9a5-c2cebf9a77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d9891a-dedc-4d9c-b7e3-44bc8346f5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c23ab53-df73-429f-8f7f-3c9bcfef6d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e73df5-4139-4ef6-a9a5-c2cebf9a772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a0bfba0-5b3c-41ab-9167-0c07d3657d55}" ma:internalName="TaxCatchAll" ma:showField="CatchAllData" ma:web="c2e73df5-4139-4ef6-a9a5-c2cebf9a77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78B7D5-9DA3-40DD-B429-460F1D8476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E14F68-7A36-4256-BFA9-DC8D9E691364}">
  <ds:schemaRefs>
    <ds:schemaRef ds:uri="http://www.w3.org/XML/1998/namespace"/>
    <ds:schemaRef ds:uri="10d9891a-dedc-4d9c-b7e3-44bc8346f529"/>
    <ds:schemaRef ds:uri="http://purl.org/dc/elements/1.1/"/>
    <ds:schemaRef ds:uri="http://purl.org/dc/dcmitype/"/>
    <ds:schemaRef ds:uri="http://schemas.microsoft.com/office/2006/metadata/properties"/>
    <ds:schemaRef ds:uri="http://schemas.microsoft.com/office/2006/documentManagement/types"/>
    <ds:schemaRef ds:uri="c2e73df5-4139-4ef6-a9a5-c2cebf9a7724"/>
    <ds:schemaRef ds:uri="http://schemas.microsoft.com/office/infopath/2007/PartnerControls"/>
    <ds:schemaRef ds:uri="http://purl.org/dc/terms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EBED4E03-3936-4D71-8097-7174F6E949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Edla Karla de Matos Costa</cp:lastModifiedBy>
  <cp:revision/>
  <dcterms:created xsi:type="dcterms:W3CDTF">2026-01-06T19:35:55Z</dcterms:created>
  <dcterms:modified xsi:type="dcterms:W3CDTF">2026-01-12T13:29:20Z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24.1.6.0</vt:lpwstr>
  </property>
  <property fmtid="{D5CDD505-2E9C-101B-9397-08002B2CF9AE}" pid="3" name="MSIP_Label_defa4170-0d19-0005-0004-bc88714345d2_Enabled">
    <vt:lpwstr>true</vt:lpwstr>
  </property>
  <property fmtid="{D5CDD505-2E9C-101B-9397-08002B2CF9AE}" pid="4" name="MSIP_Label_defa4170-0d19-0005-0004-bc88714345d2_SetDate">
    <vt:lpwstr>2026-01-07T12:27:14Z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iteId">
    <vt:lpwstr>26e92210-0517-4576-b5f0-bdef166bd2db</vt:lpwstr>
  </property>
  <property fmtid="{D5CDD505-2E9C-101B-9397-08002B2CF9AE}" pid="8" name="MSIP_Label_defa4170-0d19-0005-0004-bc88714345d2_ActionId">
    <vt:lpwstr>a2ea2450-60e5-4810-a6a3-c2fa4b0f0e4d</vt:lpwstr>
  </property>
  <property fmtid="{D5CDD505-2E9C-101B-9397-08002B2CF9AE}" pid="9" name="MSIP_Label_defa4170-0d19-0005-0004-bc88714345d2_ContentBits">
    <vt:lpwstr>0</vt:lpwstr>
  </property>
  <property fmtid="{D5CDD505-2E9C-101B-9397-08002B2CF9AE}" pid="10" name="MSIP_Label_defa4170-0d19-0005-0004-bc88714345d2_Tag">
    <vt:lpwstr>10, 3, 0, 1</vt:lpwstr>
  </property>
  <property fmtid="{D5CDD505-2E9C-101B-9397-08002B2CF9AE}" pid="11" name="ContentTypeId">
    <vt:lpwstr>0x01010067717B07F1821440A2747CAC2E315AB7</vt:lpwstr>
  </property>
  <property fmtid="{D5CDD505-2E9C-101B-9397-08002B2CF9AE}" pid="12" name="MediaServiceImageTags">
    <vt:lpwstr/>
  </property>
</Properties>
</file>