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agepufg.sharepoint.com/sites/integridade/Shared Documents/8 - Transparência - Atalita/Transparencia/HEJ-GO/GEADM/Relação mensal dos membros da Diretoria e das Chefias - remunerações/2024/Excel/"/>
    </mc:Choice>
  </mc:AlternateContent>
  <xr:revisionPtr revIDLastSave="3" documentId="13_ncr:1_{FA614A2D-8AB1-4FAD-8E4D-45411FA24F20}" xr6:coauthVersionLast="47" xr6:coauthVersionMax="47" xr10:uidLastSave="{B1FBE003-3BFD-4755-B157-BA3FB043B96D}"/>
  <bookViews>
    <workbookView xWindow="-28920" yWindow="-141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Sheet!$A$2:$L$47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H47" i="1"/>
  <c r="I47" i="1"/>
  <c r="J47" i="1"/>
  <c r="K47" i="1"/>
  <c r="L47" i="1"/>
  <c r="F47" i="1"/>
</calcChain>
</file>

<file path=xl/sharedStrings.xml><?xml version="1.0" encoding="utf-8"?>
<sst xmlns="http://schemas.openxmlformats.org/spreadsheetml/2006/main" count="190" uniqueCount="119">
  <si>
    <t>Relação mensal dos membros da Diretoria e das chefias de seu organograma com remuneração - dezembro 2024</t>
  </si>
  <si>
    <t>NOME</t>
  </si>
  <si>
    <t>FUNCAO</t>
  </si>
  <si>
    <t>CODIGO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</si>
  <si>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</si>
  <si>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</si>
  <si>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</si>
  <si>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</si>
  <si>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</si>
  <si>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</si>
  <si>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</si>
  <si>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</si>
  <si>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</si>
  <si>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ALINE CARVALHO COSTA</t>
  </si>
  <si>
    <t>PSICOLOGO HOSPITALAR</t>
  </si>
  <si>
    <t>1.30</t>
  </si>
  <si>
    <t>COORDENAÇÃO MULTIPROFISSIONAL - HEJ</t>
  </si>
  <si>
    <t>ALLANA SOUZA PEREIRA</t>
  </si>
  <si>
    <t>ANALISTA ACADEMICO</t>
  </si>
  <si>
    <t>CENTRO DE ESTUDOS - HEJ</t>
  </si>
  <si>
    <t>ANA CAROLINA CANDIDA DA SILVA</t>
  </si>
  <si>
    <t>ASSISTENTE ADMINISTRATIVO III</t>
  </si>
  <si>
    <t>GESTÃO DE ATENDIMENTO - HEJ</t>
  </si>
  <si>
    <t>ANGELICA MARKMANN DE SOUSA</t>
  </si>
  <si>
    <t>ENFERMEIRO SERVIÇOS DE VIGILÂNCIA EPIDEMIOLOGICA E NISP</t>
  </si>
  <si>
    <t>NUCLEO DE VIGILANCIA EPIDEMIOLOGICA - HEJ</t>
  </si>
  <si>
    <t>EDUARDA PALHARINI</t>
  </si>
  <si>
    <t>ENFERMEIRO ASSISTENCIAL</t>
  </si>
  <si>
    <t>INTERNAÇÃO CLÍNICA - HEJ</t>
  </si>
  <si>
    <t>FELIPE FERREIRA DA SILVA</t>
  </si>
  <si>
    <t>CENTRO CIRURGICO - HEJ</t>
  </si>
  <si>
    <t>FERNANDA CASTILHO SALLES BORGES</t>
  </si>
  <si>
    <t xml:space="preserve">FARMACEUTICO </t>
  </si>
  <si>
    <t>FARMACIA - HEJ</t>
  </si>
  <si>
    <t>FERNANDA RIBEIRO DE ALMEIDA</t>
  </si>
  <si>
    <t>DIRETOR ADMINISTRATIVO</t>
  </si>
  <si>
    <t>DIRETORIA ADMINISTRATIVA - HEJ</t>
  </si>
  <si>
    <t>GABRIELA COSTA DE ASSIS</t>
  </si>
  <si>
    <t>ANALISTA DE NIVEL SUPERIOR</t>
  </si>
  <si>
    <t>FINANCAS E PRESTACAO DE CONTAS - HEJ</t>
  </si>
  <si>
    <t>GERLLANE LIMA BORGES RODRIGUES</t>
  </si>
  <si>
    <t xml:space="preserve">BIOMEDICO </t>
  </si>
  <si>
    <t>LABORATORIO - HEJ</t>
  </si>
  <si>
    <t>GLEYCE KATHARINE BRASILEIRO LIMA SOUZA</t>
  </si>
  <si>
    <t>ANALISTA DE GESTÃO DE PESSOAS</t>
  </si>
  <si>
    <t>GESTÃO DE PESSOAS - HEJ</t>
  </si>
  <si>
    <t>GUILHERME ARRUDA VILELA</t>
  </si>
  <si>
    <t>MEDICO</t>
  </si>
  <si>
    <t>EMERGÊNCIA - HEJ</t>
  </si>
  <si>
    <t>HENRIQUE CABRAL FERREIRA</t>
  </si>
  <si>
    <t>ANALISTA DE NIVEL TECNICO</t>
  </si>
  <si>
    <t>PATRIMONIO - HEJ</t>
  </si>
  <si>
    <t>ISABELLA CRISTINA LIMA DOS PRAZERES</t>
  </si>
  <si>
    <t>GESTÃO DE ENFERMAGEM - HEJ</t>
  </si>
  <si>
    <t>JESSICA DE ASSIS OLIVEIRA</t>
  </si>
  <si>
    <t>JOAO DAMASCENO DA ROCHA FILHO</t>
  </si>
  <si>
    <t>MÉDICO OTORRINOLARINGOLOGISTA</t>
  </si>
  <si>
    <t>SETOR DE OTORRINOLARINGOLOGIA - HEJ</t>
  </si>
  <si>
    <t>JULIA PERCILIO SANTOS</t>
  </si>
  <si>
    <t>NUTRICIONISTA</t>
  </si>
  <si>
    <t>NUTRIÇÃO - HEJ</t>
  </si>
  <si>
    <t>JULIANA CUNHA COIMBRA</t>
  </si>
  <si>
    <t>JULIANO OLIVEIRA ROCHA</t>
  </si>
  <si>
    <t>DIRETOR GERAL</t>
  </si>
  <si>
    <t>DIRETORIA GERAL - HEJ</t>
  </si>
  <si>
    <t>KARLA SCHNEIDER PERES PANIAGO</t>
  </si>
  <si>
    <t>CENTROS DE TESTAGEM E ACONSELHAMENTO - HEJ</t>
  </si>
  <si>
    <t>LARISSA BARBOSA BONIFACIO</t>
  </si>
  <si>
    <t>ANALISTA DE ADMINISTRAÇÃO DE PESSOAL</t>
  </si>
  <si>
    <t>ADMINISTRAÇÃO DE PESSOAL - HEJ</t>
  </si>
  <si>
    <t>LARYSSA CERUTTI HOFF</t>
  </si>
  <si>
    <t>COORDENAÇÃO DE CUIDADOS AO PACIENTE - HEJ</t>
  </si>
  <si>
    <t xml:space="preserve">LIZA KAROLINE FLORES FIGUEIREDO </t>
  </si>
  <si>
    <t>MARCELO DE SOUZA MACHADO</t>
  </si>
  <si>
    <t>ASSISTENTE DA CENTRAL DE MACAS</t>
  </si>
  <si>
    <t>CENTRAL DE MAQUEIROS - HEJ</t>
  </si>
  <si>
    <t>MARIA DA CONCEICAO GOMES</t>
  </si>
  <si>
    <t>MATERNIDADE-ENFERMAGEM - HEJ</t>
  </si>
  <si>
    <t>MARIA DAS GRACAS SILVA DE SOUSA</t>
  </si>
  <si>
    <t>ENFERMEIRO DO NIR</t>
  </si>
  <si>
    <t>NUCLEO INTERNO DE REGULAÇÃO (NIR) - HEJ</t>
  </si>
  <si>
    <t>MAURIENE KRAUSER SILVA</t>
  </si>
  <si>
    <t>INTERNAÇÃO CIRURGICA - HEJ</t>
  </si>
  <si>
    <t>MAYSA DA SILVA BARBOSA</t>
  </si>
  <si>
    <t>MEIRIELLEN DE SOUZA COSTA</t>
  </si>
  <si>
    <t>NAYARA REZENDE FREITAS</t>
  </si>
  <si>
    <t>UTI (ADULTA) - HEJ</t>
  </si>
  <si>
    <t>PAULO HENRIQUE PEREIRA DA SILVA</t>
  </si>
  <si>
    <t>ANALISTA DE SISTEMAS</t>
  </si>
  <si>
    <t>TI - HEJ</t>
  </si>
  <si>
    <t>PEDRO HENRIQUE SANTOS E SILVA</t>
  </si>
  <si>
    <t>ASSISTENTE DE HOTELARIA HOSPITALAR</t>
  </si>
  <si>
    <t>HIGIENIZAÇÃO HOSPITALAR - HEJ</t>
  </si>
  <si>
    <t>PEDRO VINICIUS LEITE DE SOUSA</t>
  </si>
  <si>
    <t>DIRETOR TECNICO</t>
  </si>
  <si>
    <t>DIRETORIA TÉCNICA - HEJ</t>
  </si>
  <si>
    <t>POLLYANA LIMA MORAIS</t>
  </si>
  <si>
    <t>PRISCILA DE OLIVEIRA GUTERRES</t>
  </si>
  <si>
    <t>CME-ENFERMAGEM - HEJ</t>
  </si>
  <si>
    <t>REGIANE ROSA PEREIRA DE CASTRO</t>
  </si>
  <si>
    <t>AMBULATÓRIO - HEJ</t>
  </si>
  <si>
    <t>RICARDO VAZ</t>
  </si>
  <si>
    <t>COORDENADOR MÉDICO DO NIR</t>
  </si>
  <si>
    <t>ROSE KELLY SOUSA LIMA</t>
  </si>
  <si>
    <t>ALMOXARIFADO - HEJ</t>
  </si>
  <si>
    <t>TATIANE DOS SANTOS SOUZA RAMOS</t>
  </si>
  <si>
    <t>TAYLA FERREIRA VILELA FESSORE</t>
  </si>
  <si>
    <t>FISIOTERAPEUTA</t>
  </si>
  <si>
    <t>UTI FISIOTERAPIA - HEJ</t>
  </si>
  <si>
    <t>THAYANA DE OLIVEIRA GOES</t>
  </si>
  <si>
    <t>TECNICO EM ENFERMAGEM</t>
  </si>
  <si>
    <t>THIAGO MARTINS BATISTA</t>
  </si>
  <si>
    <t>ASSISTENTE DE PATRIMÔNIO</t>
  </si>
  <si>
    <t>TONY RAMOS FERREIRA</t>
  </si>
  <si>
    <t>COORDENAÇÃO DE OPERAÇÕES - HEJ</t>
  </si>
  <si>
    <t>VIVIAN RODRIGUES RILKO</t>
  </si>
  <si>
    <t>ASSISTENTE SOCIAL</t>
  </si>
  <si>
    <t>SERVIÇO SOCIAL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</si>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</sst>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5" formatCode="[$R$-416]\ #,##0.00;\-[$R$-416]\ #,##0.00;[$R$-416]\ #,##0.00;@"/>
  </numFmts>
  <fonts count="3">
    <font>
      <sz val="11"/>
      <color theme="1"/>
      <name val="Calibri"/>
      <family val="2"/>
      <scheme val="minor"/>
    </font>
    <font>
      <sz val="8.25"/>
      <color rgb="FF000000"/>
      <name val="Tahoma"/>
      <family val="2"/>
    </font>
    <font>
      <sz val="8.25"/>
      <color rgb="FF28282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5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164" fontId="1" fillId="2" borderId="1" xfId="0" applyNumberFormat="1" applyFont="1" applyFill="1" applyBorder="1" applyAlignment="1">
      <alignment vertical="center" readingOrder="1"/>
    </xf>
    <xf numFmtId="0" fontId="1" fillId="2" borderId="1" xfId="0" applyFont="1" applyFill="1" applyBorder="1" applyAlignment="1">
      <alignment vertical="center" readingOrder="1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47"/>
  <sheetViews>
    <sheetView tabSelected="1" view="pageBreakPreview" zoomScale="60" zoomScaleNormal="100" workbookViewId="0">
      <selection sqref="A1:L1"/>
    </sheetView>
  </sheetViews>
  <sheetFormatPr defaultRowHeight="14.4"/>
  <cols>
    <col min="1" max="1" width="38.6640625" bestFit="1" customWidth="1"/>
    <col min="2" max="2" width="48" bestFit="1" customWidth="1"/>
    <col min="3" max="3" width="9.109375" bestFit="1" customWidth="1"/>
    <col min="4" max="4" width="51.6640625" bestFit="1" customWidth="1"/>
    <col min="5" max="5" width="17.88671875" bestFit="1" customWidth="1"/>
    <col min="6" max="6" width="15.109375" bestFit="1" customWidth="1"/>
    <col min="7" max="7" width="17.33203125" bestFit="1" customWidth="1"/>
    <col min="8" max="8" width="14.44140625" bestFit="1" customWidth="1"/>
    <col min="9" max="9" width="14.33203125" bestFit="1" customWidth="1"/>
    <col min="10" max="10" width="14.44140625" bestFit="1" customWidth="1"/>
    <col min="11" max="12" width="12.6640625" bestFit="1" customWidth="1"/>
  </cols>
  <sheetData>
    <row r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 ht="15" customHeight="1">
      <c r="A3" s="3" t="s">
        <v>13</v>
      </c>
      <c r="B3" s="3" t="s">
        <v>14</v>
      </c>
      <c r="C3" s="3" t="s">
        <v>15</v>
      </c>
      <c r="D3" s="3" t="s">
        <v>16</v>
      </c>
      <c r="E3" s="4">
        <v>44257</v>
      </c>
      <c r="F3" s="2">
        <v>3498</v>
      </c>
      <c r="G3" s="2">
        <v>7048.48</v>
      </c>
      <c r="H3" s="2">
        <v>0</v>
      </c>
      <c r="I3" s="2">
        <v>500</v>
      </c>
      <c r="J3" s="2">
        <v>10794.26</v>
      </c>
      <c r="K3" s="2">
        <v>4162.62</v>
      </c>
      <c r="L3" s="2">
        <v>6631.64</v>
      </c>
    </row>
    <row r="4" spans="1:12" ht="15" customHeight="1">
      <c r="A4" s="3" t="s">
        <v>17</v>
      </c>
      <c r="B4" s="3" t="s">
        <v>18</v>
      </c>
      <c r="C4" s="3" t="s">
        <v>15</v>
      </c>
      <c r="D4" s="3" t="s">
        <v>19</v>
      </c>
      <c r="E4" s="4">
        <v>45474</v>
      </c>
      <c r="F4" s="2">
        <v>3498</v>
      </c>
      <c r="G4" s="2">
        <v>4335.3</v>
      </c>
      <c r="H4" s="2">
        <v>0</v>
      </c>
      <c r="I4" s="2">
        <v>2000</v>
      </c>
      <c r="J4" s="2">
        <v>8670.6</v>
      </c>
      <c r="K4" s="2">
        <v>2868.6</v>
      </c>
      <c r="L4" s="2">
        <v>5802</v>
      </c>
    </row>
    <row r="5" spans="1:12" ht="15" customHeight="1">
      <c r="A5" s="3" t="s">
        <v>20</v>
      </c>
      <c r="B5" s="3" t="s">
        <v>21</v>
      </c>
      <c r="C5" s="3" t="s">
        <v>15</v>
      </c>
      <c r="D5" s="3" t="s">
        <v>22</v>
      </c>
      <c r="E5" s="4">
        <v>44113</v>
      </c>
      <c r="F5" s="2">
        <v>2332</v>
      </c>
      <c r="G5" s="2">
        <v>5534.55</v>
      </c>
      <c r="H5" s="2">
        <v>0</v>
      </c>
      <c r="I5" s="2">
        <v>1000</v>
      </c>
      <c r="J5" s="2">
        <v>7341.75</v>
      </c>
      <c r="K5" s="2">
        <v>3082.02</v>
      </c>
      <c r="L5" s="2">
        <v>4259.7299999999996</v>
      </c>
    </row>
    <row r="6" spans="1:12" ht="15" customHeight="1">
      <c r="A6" s="3" t="s">
        <v>23</v>
      </c>
      <c r="B6" s="3" t="s">
        <v>24</v>
      </c>
      <c r="C6" s="3" t="s">
        <v>15</v>
      </c>
      <c r="D6" s="3" t="s">
        <v>25</v>
      </c>
      <c r="E6" s="4">
        <v>44701</v>
      </c>
      <c r="F6" s="2">
        <v>3498</v>
      </c>
      <c r="G6" s="2">
        <v>7599.83</v>
      </c>
      <c r="H6" s="2">
        <v>0</v>
      </c>
      <c r="I6" s="2">
        <v>1000</v>
      </c>
      <c r="J6" s="2">
        <v>11630.39</v>
      </c>
      <c r="K6" s="2">
        <v>4714.47</v>
      </c>
      <c r="L6" s="2">
        <v>6915.92</v>
      </c>
    </row>
    <row r="7" spans="1:12" ht="15" customHeight="1">
      <c r="A7" s="3" t="s">
        <v>26</v>
      </c>
      <c r="B7" s="3" t="s">
        <v>27</v>
      </c>
      <c r="C7" s="3" t="s">
        <v>15</v>
      </c>
      <c r="D7" s="3" t="s">
        <v>28</v>
      </c>
      <c r="E7" s="4">
        <v>45271</v>
      </c>
      <c r="F7" s="2">
        <v>3498</v>
      </c>
      <c r="G7" s="2">
        <v>7201.44</v>
      </c>
      <c r="H7" s="2">
        <v>0</v>
      </c>
      <c r="I7" s="2">
        <v>1000</v>
      </c>
      <c r="J7" s="2">
        <v>11232</v>
      </c>
      <c r="K7" s="2">
        <v>4581.6000000000004</v>
      </c>
      <c r="L7" s="2">
        <v>6650.4</v>
      </c>
    </row>
    <row r="8" spans="1:12" ht="15" customHeight="1">
      <c r="A8" s="3" t="s">
        <v>29</v>
      </c>
      <c r="B8" s="3" t="s">
        <v>27</v>
      </c>
      <c r="C8" s="3" t="s">
        <v>15</v>
      </c>
      <c r="D8" s="3" t="s">
        <v>30</v>
      </c>
      <c r="E8" s="4">
        <v>45082</v>
      </c>
      <c r="F8" s="2">
        <v>3498</v>
      </c>
      <c r="G8" s="2">
        <v>8803.25</v>
      </c>
      <c r="H8" s="2">
        <v>0</v>
      </c>
      <c r="I8" s="2">
        <v>1000</v>
      </c>
      <c r="J8" s="2">
        <v>16352.42</v>
      </c>
      <c r="K8" s="2">
        <v>6509.3</v>
      </c>
      <c r="L8" s="2">
        <v>9843.1200000000008</v>
      </c>
    </row>
    <row r="9" spans="1:12" ht="15" customHeight="1">
      <c r="A9" s="3" t="s">
        <v>31</v>
      </c>
      <c r="B9" s="3" t="s">
        <v>32</v>
      </c>
      <c r="C9" s="3" t="s">
        <v>15</v>
      </c>
      <c r="D9" s="3" t="s">
        <v>33</v>
      </c>
      <c r="E9" s="4">
        <v>44844</v>
      </c>
      <c r="F9" s="2">
        <v>4279.17</v>
      </c>
      <c r="G9" s="2">
        <v>8780.5499999999993</v>
      </c>
      <c r="H9" s="2">
        <v>0</v>
      </c>
      <c r="I9" s="2">
        <v>2000</v>
      </c>
      <c r="J9" s="2">
        <v>11670.75</v>
      </c>
      <c r="K9" s="2">
        <v>5509.84</v>
      </c>
      <c r="L9" s="2">
        <v>6160.91</v>
      </c>
    </row>
    <row r="10" spans="1:12" ht="15" customHeight="1">
      <c r="A10" s="3" t="s">
        <v>34</v>
      </c>
      <c r="B10" s="3" t="s">
        <v>35</v>
      </c>
      <c r="C10" s="3" t="s">
        <v>15</v>
      </c>
      <c r="D10" s="3" t="s">
        <v>36</v>
      </c>
      <c r="E10" s="4">
        <v>44110</v>
      </c>
      <c r="F10" s="2">
        <v>12981.71</v>
      </c>
      <c r="G10" s="2">
        <v>15583.88</v>
      </c>
      <c r="H10" s="2">
        <v>0</v>
      </c>
      <c r="I10" s="2">
        <v>6500</v>
      </c>
      <c r="J10" s="2">
        <v>20724.080000000002</v>
      </c>
      <c r="K10" s="2">
        <v>10365.14</v>
      </c>
      <c r="L10" s="2">
        <v>10358.94</v>
      </c>
    </row>
    <row r="11" spans="1:12" ht="15" customHeight="1">
      <c r="A11" s="3" t="s">
        <v>37</v>
      </c>
      <c r="B11" s="3" t="s">
        <v>38</v>
      </c>
      <c r="C11" s="3" t="s">
        <v>15</v>
      </c>
      <c r="D11" s="3" t="s">
        <v>39</v>
      </c>
      <c r="E11" s="4">
        <v>44411</v>
      </c>
      <c r="F11" s="2">
        <v>3498</v>
      </c>
      <c r="G11" s="2">
        <v>8650.2800000000007</v>
      </c>
      <c r="H11" s="2">
        <v>0</v>
      </c>
      <c r="I11" s="2">
        <v>1000</v>
      </c>
      <c r="J11" s="2">
        <v>11511.14</v>
      </c>
      <c r="K11" s="2">
        <v>5140.08</v>
      </c>
      <c r="L11" s="2">
        <v>6371.06</v>
      </c>
    </row>
    <row r="12" spans="1:12" ht="15" customHeight="1">
      <c r="A12" s="3" t="s">
        <v>40</v>
      </c>
      <c r="B12" s="3" t="s">
        <v>41</v>
      </c>
      <c r="C12" s="3" t="s">
        <v>15</v>
      </c>
      <c r="D12" s="3" t="s">
        <v>42</v>
      </c>
      <c r="E12" s="4">
        <v>45040</v>
      </c>
      <c r="F12" s="2">
        <v>3498</v>
      </c>
      <c r="G12" s="2">
        <v>9376.61</v>
      </c>
      <c r="H12" s="2">
        <v>0</v>
      </c>
      <c r="I12" s="2">
        <v>2000</v>
      </c>
      <c r="J12" s="2">
        <v>12502.14</v>
      </c>
      <c r="K12" s="2">
        <v>5777.86</v>
      </c>
      <c r="L12" s="2">
        <v>6724.28</v>
      </c>
    </row>
    <row r="13" spans="1:12" ht="15" customHeight="1">
      <c r="A13" s="3" t="s">
        <v>43</v>
      </c>
      <c r="B13" s="3" t="s">
        <v>44</v>
      </c>
      <c r="C13" s="3" t="s">
        <v>15</v>
      </c>
      <c r="D13" s="3" t="s">
        <v>45</v>
      </c>
      <c r="E13" s="4">
        <v>44110</v>
      </c>
      <c r="F13" s="2">
        <v>3498</v>
      </c>
      <c r="G13" s="2">
        <v>8869.66</v>
      </c>
      <c r="H13" s="2">
        <v>0</v>
      </c>
      <c r="I13" s="2">
        <v>2000</v>
      </c>
      <c r="J13" s="2">
        <v>11618.66</v>
      </c>
      <c r="K13" s="2">
        <v>5473.94</v>
      </c>
      <c r="L13" s="2">
        <v>6144.72</v>
      </c>
    </row>
    <row r="14" spans="1:12" ht="15" customHeight="1">
      <c r="A14" s="3" t="s">
        <v>46</v>
      </c>
      <c r="B14" s="3" t="s">
        <v>47</v>
      </c>
      <c r="C14" s="3" t="s">
        <v>15</v>
      </c>
      <c r="D14" s="3" t="s">
        <v>48</v>
      </c>
      <c r="E14" s="4">
        <v>45579</v>
      </c>
      <c r="F14" s="2">
        <v>9781.18</v>
      </c>
      <c r="G14" s="2">
        <v>4523.8500000000004</v>
      </c>
      <c r="H14" s="2">
        <v>0</v>
      </c>
      <c r="I14" s="2">
        <v>2000</v>
      </c>
      <c r="J14" s="2">
        <v>15079.48</v>
      </c>
      <c r="K14" s="2">
        <v>4886.26</v>
      </c>
      <c r="L14" s="2">
        <v>10193.219999999999</v>
      </c>
    </row>
    <row r="15" spans="1:12" ht="15" customHeight="1">
      <c r="A15" s="3" t="s">
        <v>49</v>
      </c>
      <c r="B15" s="3" t="s">
        <v>50</v>
      </c>
      <c r="C15" s="3" t="s">
        <v>15</v>
      </c>
      <c r="D15" s="3" t="s">
        <v>51</v>
      </c>
      <c r="E15" s="4">
        <v>44110</v>
      </c>
      <c r="F15" s="2">
        <v>2544</v>
      </c>
      <c r="G15" s="2">
        <v>7272.24</v>
      </c>
      <c r="H15" s="2">
        <v>0</v>
      </c>
      <c r="I15" s="2">
        <v>2000</v>
      </c>
      <c r="J15" s="2">
        <v>9685.44</v>
      </c>
      <c r="K15" s="2">
        <v>4036.91</v>
      </c>
      <c r="L15" s="2">
        <v>5648.53</v>
      </c>
    </row>
    <row r="16" spans="1:12" ht="15" customHeight="1">
      <c r="A16" s="3" t="s">
        <v>52</v>
      </c>
      <c r="B16" s="3" t="s">
        <v>27</v>
      </c>
      <c r="C16" s="3" t="s">
        <v>15</v>
      </c>
      <c r="D16" s="3" t="s">
        <v>53</v>
      </c>
      <c r="E16" s="4">
        <v>44266</v>
      </c>
      <c r="F16" s="2">
        <v>3498</v>
      </c>
      <c r="G16" s="2">
        <v>8758.77</v>
      </c>
      <c r="H16" s="2">
        <v>0</v>
      </c>
      <c r="I16" s="2">
        <v>2000</v>
      </c>
      <c r="J16" s="2">
        <v>13289.33</v>
      </c>
      <c r="K16" s="2">
        <v>5264.61</v>
      </c>
      <c r="L16" s="2">
        <v>8024.72</v>
      </c>
    </row>
    <row r="17" spans="1:12" ht="15" customHeight="1">
      <c r="A17" s="3" t="s">
        <v>54</v>
      </c>
      <c r="B17" s="3" t="s">
        <v>27</v>
      </c>
      <c r="C17" s="3" t="s">
        <v>15</v>
      </c>
      <c r="D17" s="3" t="s">
        <v>48</v>
      </c>
      <c r="E17" s="4">
        <v>44111</v>
      </c>
      <c r="F17" s="2">
        <v>3498</v>
      </c>
      <c r="G17" s="2">
        <v>9250.67</v>
      </c>
      <c r="H17" s="2">
        <v>0</v>
      </c>
      <c r="I17" s="2">
        <v>1000</v>
      </c>
      <c r="J17" s="2">
        <v>13516.56</v>
      </c>
      <c r="K17" s="2">
        <v>5740.17</v>
      </c>
      <c r="L17" s="2">
        <v>7776.39</v>
      </c>
    </row>
    <row r="18" spans="1:12" ht="15" customHeight="1">
      <c r="A18" s="3" t="s">
        <v>55</v>
      </c>
      <c r="B18" s="3" t="s">
        <v>56</v>
      </c>
      <c r="C18" s="3" t="s">
        <v>15</v>
      </c>
      <c r="D18" s="3" t="s">
        <v>57</v>
      </c>
      <c r="E18" s="4">
        <v>44431</v>
      </c>
      <c r="F18" s="2">
        <v>12981.71</v>
      </c>
      <c r="G18" s="2">
        <v>20988.15</v>
      </c>
      <c r="H18" s="2">
        <v>0</v>
      </c>
      <c r="I18" s="2">
        <v>2000</v>
      </c>
      <c r="J18" s="2">
        <v>29256.21</v>
      </c>
      <c r="K18" s="2">
        <v>14567.33</v>
      </c>
      <c r="L18" s="2">
        <v>14688.88</v>
      </c>
    </row>
    <row r="19" spans="1:12" ht="15" customHeight="1">
      <c r="A19" s="3" t="s">
        <v>58</v>
      </c>
      <c r="B19" s="3" t="s">
        <v>59</v>
      </c>
      <c r="C19" s="3" t="s">
        <v>15</v>
      </c>
      <c r="D19" s="3" t="s">
        <v>60</v>
      </c>
      <c r="E19" s="4">
        <v>45383</v>
      </c>
      <c r="F19" s="2">
        <v>3498</v>
      </c>
      <c r="G19" s="2">
        <v>5452.76</v>
      </c>
      <c r="H19" s="2">
        <v>0</v>
      </c>
      <c r="I19" s="2">
        <v>866.67</v>
      </c>
      <c r="J19" s="2">
        <v>8636.4500000000007</v>
      </c>
      <c r="K19" s="2">
        <v>3038.62</v>
      </c>
      <c r="L19" s="2">
        <v>5597.83</v>
      </c>
    </row>
    <row r="20" spans="1:12" ht="15" customHeight="1">
      <c r="A20" s="3" t="s">
        <v>61</v>
      </c>
      <c r="B20" s="3" t="s">
        <v>44</v>
      </c>
      <c r="C20" s="3" t="s">
        <v>15</v>
      </c>
      <c r="D20" s="3" t="s">
        <v>45</v>
      </c>
      <c r="E20" s="4">
        <v>45082</v>
      </c>
      <c r="F20" s="2">
        <v>3498</v>
      </c>
      <c r="G20" s="2">
        <v>5997</v>
      </c>
      <c r="H20" s="2">
        <v>0</v>
      </c>
      <c r="I20" s="2">
        <v>333.33</v>
      </c>
      <c r="J20" s="2">
        <v>9461.93</v>
      </c>
      <c r="K20" s="2">
        <v>5533.2</v>
      </c>
      <c r="L20" s="2">
        <v>3928.73</v>
      </c>
    </row>
    <row r="21" spans="1:12" ht="15" customHeight="1">
      <c r="A21" s="3" t="s">
        <v>62</v>
      </c>
      <c r="B21" s="3" t="s">
        <v>63</v>
      </c>
      <c r="C21" s="3" t="s">
        <v>15</v>
      </c>
      <c r="D21" s="3" t="s">
        <v>64</v>
      </c>
      <c r="E21" s="4">
        <v>44354</v>
      </c>
      <c r="F21" s="2">
        <v>12981.71</v>
      </c>
      <c r="G21" s="2">
        <v>37832.839999999997</v>
      </c>
      <c r="H21" s="2">
        <v>0</v>
      </c>
      <c r="I21" s="2">
        <v>12153.1</v>
      </c>
      <c r="J21" s="2">
        <v>50400.24</v>
      </c>
      <c r="K21" s="2">
        <v>25953.29</v>
      </c>
      <c r="L21" s="2">
        <v>24446.95</v>
      </c>
    </row>
    <row r="22" spans="1:12" ht="15" customHeight="1">
      <c r="A22" s="3" t="s">
        <v>65</v>
      </c>
      <c r="B22" s="3" t="s">
        <v>32</v>
      </c>
      <c r="C22" s="3" t="s">
        <v>15</v>
      </c>
      <c r="D22" s="3" t="s">
        <v>66</v>
      </c>
      <c r="E22" s="4">
        <v>44246</v>
      </c>
      <c r="F22" s="2">
        <v>3498</v>
      </c>
      <c r="G22" s="2">
        <v>7258.77</v>
      </c>
      <c r="H22" s="2">
        <v>0</v>
      </c>
      <c r="I22" s="2">
        <v>700</v>
      </c>
      <c r="J22" s="2">
        <v>11460.57</v>
      </c>
      <c r="K22" s="2">
        <v>6921.86</v>
      </c>
      <c r="L22" s="2">
        <v>4538.71</v>
      </c>
    </row>
    <row r="23" spans="1:12" ht="15" customHeight="1">
      <c r="A23" s="3" t="s">
        <v>67</v>
      </c>
      <c r="B23" s="3" t="s">
        <v>68</v>
      </c>
      <c r="C23" s="3" t="s">
        <v>15</v>
      </c>
      <c r="D23" s="3" t="s">
        <v>69</v>
      </c>
      <c r="E23" s="4">
        <v>44868</v>
      </c>
      <c r="F23" s="2">
        <v>3498</v>
      </c>
      <c r="G23" s="2">
        <v>6696.42</v>
      </c>
      <c r="H23" s="2">
        <v>0</v>
      </c>
      <c r="I23" s="2">
        <v>500</v>
      </c>
      <c r="J23" s="2">
        <v>8695.42</v>
      </c>
      <c r="K23" s="2">
        <v>4243.88</v>
      </c>
      <c r="L23" s="2">
        <v>4451.54</v>
      </c>
    </row>
    <row r="24" spans="1:12" ht="15" customHeight="1">
      <c r="A24" s="3" t="s">
        <v>70</v>
      </c>
      <c r="B24" s="3" t="s">
        <v>14</v>
      </c>
      <c r="C24" s="3" t="s">
        <v>15</v>
      </c>
      <c r="D24" s="3" t="s">
        <v>71</v>
      </c>
      <c r="E24" s="4">
        <v>44110</v>
      </c>
      <c r="F24" s="2">
        <v>3498</v>
      </c>
      <c r="G24" s="2">
        <v>9376.61</v>
      </c>
      <c r="H24" s="2">
        <v>0</v>
      </c>
      <c r="I24" s="2">
        <v>2000</v>
      </c>
      <c r="J24" s="2">
        <v>12502.14</v>
      </c>
      <c r="K24" s="2">
        <v>5777.86</v>
      </c>
      <c r="L24" s="2">
        <v>6724.28</v>
      </c>
    </row>
    <row r="25" spans="1:12" ht="15" customHeight="1">
      <c r="A25" s="3" t="s">
        <v>72</v>
      </c>
      <c r="B25" s="3" t="s">
        <v>35</v>
      </c>
      <c r="C25" s="3" t="s">
        <v>15</v>
      </c>
      <c r="D25" s="3" t="s">
        <v>36</v>
      </c>
      <c r="E25" s="4">
        <v>45364</v>
      </c>
      <c r="F25" s="2">
        <v>12981.71</v>
      </c>
      <c r="G25" s="2">
        <v>28754.35</v>
      </c>
      <c r="H25" s="2">
        <v>0</v>
      </c>
      <c r="I25" s="2">
        <v>10000</v>
      </c>
      <c r="J25" s="2">
        <v>42160.35</v>
      </c>
      <c r="K25" s="2">
        <v>20695.63</v>
      </c>
      <c r="L25" s="2">
        <v>21464.720000000001</v>
      </c>
    </row>
    <row r="26" spans="1:12" ht="15" customHeight="1">
      <c r="A26" s="3" t="s">
        <v>73</v>
      </c>
      <c r="B26" s="3" t="s">
        <v>74</v>
      </c>
      <c r="C26" s="3" t="s">
        <v>15</v>
      </c>
      <c r="D26" s="3" t="s">
        <v>75</v>
      </c>
      <c r="E26" s="4">
        <v>45551</v>
      </c>
      <c r="F26" s="2">
        <v>2544</v>
      </c>
      <c r="G26" s="2">
        <v>1663.2</v>
      </c>
      <c r="H26" s="2">
        <v>0</v>
      </c>
      <c r="I26" s="2">
        <v>500</v>
      </c>
      <c r="J26" s="2">
        <v>4435.2</v>
      </c>
      <c r="K26" s="2">
        <v>1008.36</v>
      </c>
      <c r="L26" s="2">
        <v>3426.84</v>
      </c>
    </row>
    <row r="27" spans="1:12" ht="15" customHeight="1">
      <c r="A27" s="3" t="s">
        <v>76</v>
      </c>
      <c r="B27" s="3" t="s">
        <v>27</v>
      </c>
      <c r="C27" s="3" t="s">
        <v>15</v>
      </c>
      <c r="D27" s="3" t="s">
        <v>77</v>
      </c>
      <c r="E27" s="4">
        <v>45159</v>
      </c>
      <c r="F27" s="2">
        <v>3498</v>
      </c>
      <c r="G27" s="2">
        <v>8063.37</v>
      </c>
      <c r="H27" s="2">
        <v>0</v>
      </c>
      <c r="I27" s="2">
        <v>1000</v>
      </c>
      <c r="J27" s="2">
        <v>12093.93</v>
      </c>
      <c r="K27" s="2">
        <v>4888.83</v>
      </c>
      <c r="L27" s="2">
        <v>7205.1</v>
      </c>
    </row>
    <row r="28" spans="1:12" ht="15" customHeight="1">
      <c r="A28" s="3" t="s">
        <v>78</v>
      </c>
      <c r="B28" s="3" t="s">
        <v>79</v>
      </c>
      <c r="C28" s="3" t="s">
        <v>15</v>
      </c>
      <c r="D28" s="3" t="s">
        <v>80</v>
      </c>
      <c r="E28" s="4">
        <v>45075</v>
      </c>
      <c r="F28" s="2">
        <v>3498</v>
      </c>
      <c r="G28" s="2">
        <v>14997</v>
      </c>
      <c r="H28" s="2">
        <v>0</v>
      </c>
      <c r="I28" s="2">
        <v>6500</v>
      </c>
      <c r="J28" s="2">
        <v>21636.36</v>
      </c>
      <c r="K28" s="2">
        <v>10765.12</v>
      </c>
      <c r="L28" s="2">
        <v>10871.24</v>
      </c>
    </row>
    <row r="29" spans="1:12" ht="15" customHeight="1">
      <c r="A29" s="3" t="s">
        <v>81</v>
      </c>
      <c r="B29" s="3" t="s">
        <v>27</v>
      </c>
      <c r="C29" s="3" t="s">
        <v>15</v>
      </c>
      <c r="D29" s="3" t="s">
        <v>82</v>
      </c>
      <c r="E29" s="4">
        <v>45068</v>
      </c>
      <c r="F29" s="2">
        <v>3498</v>
      </c>
      <c r="G29" s="2">
        <v>7415.63</v>
      </c>
      <c r="H29" s="2">
        <v>0</v>
      </c>
      <c r="I29" s="2">
        <v>1000</v>
      </c>
      <c r="J29" s="2">
        <v>11979.69</v>
      </c>
      <c r="K29" s="2">
        <v>4853.8900000000003</v>
      </c>
      <c r="L29" s="2">
        <v>7125.8</v>
      </c>
    </row>
    <row r="30" spans="1:12" ht="15" customHeight="1">
      <c r="A30" s="3" t="s">
        <v>83</v>
      </c>
      <c r="B30" s="3" t="s">
        <v>50</v>
      </c>
      <c r="C30" s="3" t="s">
        <v>15</v>
      </c>
      <c r="D30" s="3" t="s">
        <v>80</v>
      </c>
      <c r="E30" s="4">
        <v>44348</v>
      </c>
      <c r="F30" s="2">
        <v>2544</v>
      </c>
      <c r="G30" s="2">
        <v>6178.17</v>
      </c>
      <c r="H30" s="2">
        <v>2006.65</v>
      </c>
      <c r="I30" s="2">
        <v>166.67</v>
      </c>
      <c r="J30" s="2">
        <v>11643.73</v>
      </c>
      <c r="K30" s="2">
        <v>8540.9500000000007</v>
      </c>
      <c r="L30" s="2">
        <v>3102.78</v>
      </c>
    </row>
    <row r="31" spans="1:12" ht="15" customHeight="1">
      <c r="A31" s="3" t="s">
        <v>84</v>
      </c>
      <c r="B31" s="3" t="s">
        <v>27</v>
      </c>
      <c r="C31" s="3" t="s">
        <v>15</v>
      </c>
      <c r="D31" s="3" t="s">
        <v>53</v>
      </c>
      <c r="E31" s="4">
        <v>44414</v>
      </c>
      <c r="F31" s="2">
        <v>3498</v>
      </c>
      <c r="G31" s="2">
        <v>15420.6</v>
      </c>
      <c r="H31" s="2">
        <v>0</v>
      </c>
      <c r="I31" s="2">
        <v>6066.67</v>
      </c>
      <c r="J31" s="2">
        <v>21515.8</v>
      </c>
      <c r="K31" s="2">
        <v>10586.76</v>
      </c>
      <c r="L31" s="2">
        <v>10929.04</v>
      </c>
    </row>
    <row r="32" spans="1:12" ht="15" customHeight="1">
      <c r="A32" s="3" t="s">
        <v>85</v>
      </c>
      <c r="B32" s="3" t="s">
        <v>27</v>
      </c>
      <c r="C32" s="3" t="s">
        <v>15</v>
      </c>
      <c r="D32" s="3" t="s">
        <v>86</v>
      </c>
      <c r="E32" s="4">
        <v>44110</v>
      </c>
      <c r="F32" s="2">
        <v>3498</v>
      </c>
      <c r="G32" s="2">
        <v>9153.68</v>
      </c>
      <c r="H32" s="2">
        <v>0</v>
      </c>
      <c r="I32" s="2">
        <v>700</v>
      </c>
      <c r="J32" s="2">
        <v>16189.15</v>
      </c>
      <c r="K32" s="2">
        <v>9488.2000000000007</v>
      </c>
      <c r="L32" s="2">
        <v>6700.95</v>
      </c>
    </row>
    <row r="33" spans="1:12" ht="15" customHeight="1">
      <c r="A33" s="3" t="s">
        <v>87</v>
      </c>
      <c r="B33" s="3" t="s">
        <v>88</v>
      </c>
      <c r="C33" s="3" t="s">
        <v>15</v>
      </c>
      <c r="D33" s="3" t="s">
        <v>89</v>
      </c>
      <c r="E33" s="4">
        <v>44299</v>
      </c>
      <c r="F33" s="2">
        <v>3498</v>
      </c>
      <c r="G33" s="2">
        <v>7876.61</v>
      </c>
      <c r="H33" s="2">
        <v>0</v>
      </c>
      <c r="I33" s="2">
        <v>1000</v>
      </c>
      <c r="J33" s="2">
        <v>10502.14</v>
      </c>
      <c r="K33" s="2">
        <v>4436.3</v>
      </c>
      <c r="L33" s="2">
        <v>6065.84</v>
      </c>
    </row>
    <row r="34" spans="1:12" ht="15" customHeight="1">
      <c r="A34" s="3" t="s">
        <v>90</v>
      </c>
      <c r="B34" s="3" t="s">
        <v>91</v>
      </c>
      <c r="C34" s="3" t="s">
        <v>15</v>
      </c>
      <c r="D34" s="3" t="s">
        <v>92</v>
      </c>
      <c r="E34" s="4">
        <v>45446</v>
      </c>
      <c r="F34" s="2">
        <v>2544</v>
      </c>
      <c r="G34" s="2">
        <v>3706</v>
      </c>
      <c r="H34" s="2">
        <v>0</v>
      </c>
      <c r="I34" s="2">
        <v>1000</v>
      </c>
      <c r="J34" s="2">
        <v>6439.77</v>
      </c>
      <c r="K34" s="2">
        <v>1830.64</v>
      </c>
      <c r="L34" s="2">
        <v>4609.13</v>
      </c>
    </row>
    <row r="35" spans="1:12" ht="15" customHeight="1">
      <c r="A35" s="3" t="s">
        <v>93</v>
      </c>
      <c r="B35" s="3" t="s">
        <v>94</v>
      </c>
      <c r="C35" s="3" t="s">
        <v>15</v>
      </c>
      <c r="D35" s="3" t="s">
        <v>95</v>
      </c>
      <c r="E35" s="4">
        <v>44876</v>
      </c>
      <c r="F35" s="2">
        <v>12981.71</v>
      </c>
      <c r="G35" s="2">
        <v>35309.19</v>
      </c>
      <c r="H35" s="2">
        <v>0</v>
      </c>
      <c r="I35" s="2">
        <v>10000</v>
      </c>
      <c r="J35" s="2">
        <v>47035.38</v>
      </c>
      <c r="K35" s="2">
        <v>23527.83</v>
      </c>
      <c r="L35" s="2">
        <v>23507.55</v>
      </c>
    </row>
    <row r="36" spans="1:12" ht="15" customHeight="1">
      <c r="A36" s="3" t="s">
        <v>96</v>
      </c>
      <c r="B36" s="3" t="s">
        <v>38</v>
      </c>
      <c r="C36" s="3" t="s">
        <v>15</v>
      </c>
      <c r="D36" s="3" t="s">
        <v>95</v>
      </c>
      <c r="E36" s="4">
        <v>44333</v>
      </c>
      <c r="F36" s="2">
        <v>3498</v>
      </c>
      <c r="G36" s="2">
        <v>7453.01</v>
      </c>
      <c r="H36" s="2">
        <v>0</v>
      </c>
      <c r="I36" s="2">
        <v>1000</v>
      </c>
      <c r="J36" s="2">
        <v>9937.34</v>
      </c>
      <c r="K36" s="2">
        <v>4192.04</v>
      </c>
      <c r="L36" s="2">
        <v>5745.3</v>
      </c>
    </row>
    <row r="37" spans="1:12" ht="15" customHeight="1">
      <c r="A37" s="3" t="s">
        <v>97</v>
      </c>
      <c r="B37" s="3" t="s">
        <v>27</v>
      </c>
      <c r="C37" s="3" t="s">
        <v>15</v>
      </c>
      <c r="D37" s="3" t="s">
        <v>98</v>
      </c>
      <c r="E37" s="4">
        <v>45306</v>
      </c>
      <c r="F37" s="2">
        <v>3498</v>
      </c>
      <c r="G37" s="2">
        <v>10605</v>
      </c>
      <c r="H37" s="2">
        <v>0</v>
      </c>
      <c r="I37" s="2">
        <v>1000</v>
      </c>
      <c r="J37" s="2">
        <v>15721.84</v>
      </c>
      <c r="K37" s="2">
        <v>6500.2</v>
      </c>
      <c r="L37" s="2">
        <v>9221.64</v>
      </c>
    </row>
    <row r="38" spans="1:12" ht="15" customHeight="1">
      <c r="A38" s="3" t="s">
        <v>99</v>
      </c>
      <c r="B38" s="3" t="s">
        <v>27</v>
      </c>
      <c r="C38" s="3" t="s">
        <v>15</v>
      </c>
      <c r="D38" s="3" t="s">
        <v>100</v>
      </c>
      <c r="E38" s="4">
        <v>44256</v>
      </c>
      <c r="F38" s="2">
        <v>3498</v>
      </c>
      <c r="G38" s="2">
        <v>7225.49</v>
      </c>
      <c r="H38" s="2">
        <v>0</v>
      </c>
      <c r="I38" s="2">
        <v>100</v>
      </c>
      <c r="J38" s="2">
        <v>13400.74</v>
      </c>
      <c r="K38" s="2">
        <v>9924.33</v>
      </c>
      <c r="L38" s="2">
        <v>3476.41</v>
      </c>
    </row>
    <row r="39" spans="1:12" ht="15" customHeight="1">
      <c r="A39" s="3" t="s">
        <v>101</v>
      </c>
      <c r="B39" s="3" t="s">
        <v>102</v>
      </c>
      <c r="C39" s="3" t="s">
        <v>15</v>
      </c>
      <c r="D39" s="3" t="s">
        <v>80</v>
      </c>
      <c r="E39" s="4">
        <v>45028</v>
      </c>
      <c r="F39" s="2">
        <v>6520.78</v>
      </c>
      <c r="G39" s="2">
        <v>13204.77</v>
      </c>
      <c r="H39" s="2">
        <v>0</v>
      </c>
      <c r="I39" s="2">
        <v>2000</v>
      </c>
      <c r="J39" s="2">
        <v>17606.36</v>
      </c>
      <c r="K39" s="2">
        <v>8769.17</v>
      </c>
      <c r="L39" s="2">
        <v>8837.19</v>
      </c>
    </row>
    <row r="40" spans="1:12" ht="15" customHeight="1">
      <c r="A40" s="3" t="s">
        <v>103</v>
      </c>
      <c r="B40" s="3" t="s">
        <v>38</v>
      </c>
      <c r="C40" s="3" t="s">
        <v>15</v>
      </c>
      <c r="D40" s="3" t="s">
        <v>104</v>
      </c>
      <c r="E40" s="4">
        <v>44293</v>
      </c>
      <c r="F40" s="2">
        <v>3498</v>
      </c>
      <c r="G40" s="2">
        <v>6867.67</v>
      </c>
      <c r="H40" s="2">
        <v>0</v>
      </c>
      <c r="I40" s="2">
        <v>966.67</v>
      </c>
      <c r="J40" s="2">
        <v>9116.67</v>
      </c>
      <c r="K40" s="2">
        <v>4647.1000000000004</v>
      </c>
      <c r="L40" s="2">
        <v>4469.57</v>
      </c>
    </row>
    <row r="41" spans="1:12" ht="15" customHeight="1">
      <c r="A41" s="3" t="s">
        <v>105</v>
      </c>
      <c r="B41" s="3" t="s">
        <v>27</v>
      </c>
      <c r="C41" s="3" t="s">
        <v>15</v>
      </c>
      <c r="D41" s="3" t="s">
        <v>100</v>
      </c>
      <c r="E41" s="4">
        <v>44256</v>
      </c>
      <c r="F41" s="2">
        <v>3498</v>
      </c>
      <c r="G41" s="2">
        <v>6425.42</v>
      </c>
      <c r="H41" s="2">
        <v>0</v>
      </c>
      <c r="I41" s="2">
        <v>1000</v>
      </c>
      <c r="J41" s="2">
        <v>11191.31</v>
      </c>
      <c r="K41" s="2">
        <v>4323.6099999999997</v>
      </c>
      <c r="L41" s="2">
        <v>6867.7</v>
      </c>
    </row>
    <row r="42" spans="1:12" ht="15" customHeight="1">
      <c r="A42" s="3" t="s">
        <v>106</v>
      </c>
      <c r="B42" s="3" t="s">
        <v>107</v>
      </c>
      <c r="C42" s="3" t="s">
        <v>15</v>
      </c>
      <c r="D42" s="3" t="s">
        <v>108</v>
      </c>
      <c r="E42" s="4">
        <v>44257</v>
      </c>
      <c r="F42" s="2">
        <v>2623.5</v>
      </c>
      <c r="G42" s="2">
        <v>7155.15</v>
      </c>
      <c r="H42" s="2">
        <v>0</v>
      </c>
      <c r="I42" s="2">
        <v>1000</v>
      </c>
      <c r="J42" s="2">
        <v>9540.2000000000007</v>
      </c>
      <c r="K42" s="2">
        <v>4434.51</v>
      </c>
      <c r="L42" s="2">
        <v>5105.6899999999996</v>
      </c>
    </row>
    <row r="43" spans="1:12" ht="15" customHeight="1">
      <c r="A43" s="3" t="s">
        <v>109</v>
      </c>
      <c r="B43" s="3" t="s">
        <v>110</v>
      </c>
      <c r="C43" s="3" t="s">
        <v>15</v>
      </c>
      <c r="D43" s="3" t="s">
        <v>98</v>
      </c>
      <c r="E43" s="4">
        <v>44112</v>
      </c>
      <c r="F43" s="2">
        <v>1518</v>
      </c>
      <c r="G43" s="2">
        <v>3943.01</v>
      </c>
      <c r="H43" s="2">
        <v>0</v>
      </c>
      <c r="I43" s="2">
        <v>500</v>
      </c>
      <c r="J43" s="2">
        <v>8542.43</v>
      </c>
      <c r="K43" s="2">
        <v>2634.34</v>
      </c>
      <c r="L43" s="2">
        <v>5908.09</v>
      </c>
    </row>
    <row r="44" spans="1:12" ht="15" customHeight="1">
      <c r="A44" s="3" t="s">
        <v>111</v>
      </c>
      <c r="B44" s="3" t="s">
        <v>112</v>
      </c>
      <c r="C44" s="3" t="s">
        <v>15</v>
      </c>
      <c r="D44" s="3" t="s">
        <v>51</v>
      </c>
      <c r="E44" s="4">
        <v>45282</v>
      </c>
      <c r="F44" s="2">
        <v>2544</v>
      </c>
      <c r="G44" s="2">
        <v>7184.24</v>
      </c>
      <c r="H44" s="2">
        <v>0</v>
      </c>
      <c r="I44" s="2">
        <v>966.67</v>
      </c>
      <c r="J44" s="2">
        <v>9568.11</v>
      </c>
      <c r="K44" s="2">
        <v>3968.43</v>
      </c>
      <c r="L44" s="2">
        <v>5599.68</v>
      </c>
    </row>
    <row r="45" spans="1:12" ht="15" customHeight="1">
      <c r="A45" s="3" t="s">
        <v>113</v>
      </c>
      <c r="B45" s="3" t="s">
        <v>38</v>
      </c>
      <c r="C45" s="3" t="s">
        <v>15</v>
      </c>
      <c r="D45" s="3" t="s">
        <v>114</v>
      </c>
      <c r="E45" s="4">
        <v>44110</v>
      </c>
      <c r="F45" s="2">
        <v>3498</v>
      </c>
      <c r="G45" s="2">
        <v>9376.61</v>
      </c>
      <c r="H45" s="2">
        <v>0</v>
      </c>
      <c r="I45" s="2">
        <v>2000</v>
      </c>
      <c r="J45" s="2">
        <v>12502.14</v>
      </c>
      <c r="K45" s="2">
        <v>5777.86</v>
      </c>
      <c r="L45" s="2">
        <v>6724.28</v>
      </c>
    </row>
    <row r="46" spans="1:12" ht="15" customHeight="1">
      <c r="A46" s="3" t="s">
        <v>115</v>
      </c>
      <c r="B46" s="3" t="s">
        <v>116</v>
      </c>
      <c r="C46" s="3" t="s">
        <v>15</v>
      </c>
      <c r="D46" s="3" t="s">
        <v>117</v>
      </c>
      <c r="E46" s="4">
        <v>45145</v>
      </c>
      <c r="F46" s="2">
        <v>2623.5</v>
      </c>
      <c r="G46" s="2">
        <v>5680.69</v>
      </c>
      <c r="H46" s="2">
        <v>0</v>
      </c>
      <c r="I46" s="2">
        <v>500</v>
      </c>
      <c r="J46" s="2">
        <v>8545.0499999999993</v>
      </c>
      <c r="K46" s="2">
        <v>2984.68</v>
      </c>
      <c r="L46" s="2">
        <v>5560.37</v>
      </c>
    </row>
    <row r="47" spans="1:12" ht="15" customHeight="1">
      <c r="A47" s="5" t="s">
        <v>118</v>
      </c>
      <c r="B47" s="5"/>
      <c r="C47" s="5"/>
      <c r="D47" s="5"/>
      <c r="E47" s="5"/>
      <c r="F47" s="2">
        <f t="shared" ref="F47:L47" si="0">SUM(F3:F46)</f>
        <v>201752.67999999996</v>
      </c>
      <c r="G47" s="2">
        <f t="shared" si="0"/>
        <v>438850.77</v>
      </c>
      <c r="H47" s="2">
        <f t="shared" si="0"/>
        <v>2006.65</v>
      </c>
      <c r="I47" s="2">
        <f t="shared" si="0"/>
        <v>94519.78</v>
      </c>
      <c r="J47" s="2">
        <f t="shared" si="0"/>
        <v>647335.65000000014</v>
      </c>
      <c r="K47" s="2">
        <f t="shared" si="0"/>
        <v>302928.23999999993</v>
      </c>
      <c r="L47" s="2">
        <f t="shared" si="0"/>
        <v>344407.41000000009</v>
      </c>
    </row>
  </sheetData>
  <autoFilter ref="A2:L47" xr:uid="{00000000-0001-0000-0000-000000000000}"/>
  <mergeCells count="1">
    <mergeCell ref="A1:L1"/>
  </mergeCells>
  <pageMargins left="1" right="1" top="1" bottom="1" header="0.3" footer="0.3"/>
  <pageSetup scale="41" orientation="landscape" r:id="rId1"/>
  <ignoredErrors>
    <ignoredError sqref="A2 F2:L2 E2 D2 C2 B2 A47 E47 D47 C47 B47 A46 F46:L46 E46 D46 C46 B46 A45 F45:L45 E45 D45 C45 B45 A44 F44:L44 E44 D44 C44 B44 A43 F43:L43 E43 D43 C43 B43 A41:A42 F41:L42 E41:E42 D41:D42 C41:C42 B41:B42 A40 F40:L40 E40 D40 C40 B40 A39 F39:L39 E39 D39 C39 B39 A38 F38:L38 E38 D38 C38 B38 A36:A37 F36:L37 E36:E37 D36:D37 C36:C37 B36:B37 A33:A35 F33:L35 E33:E35 D33:D35 C33:C35 B33:B35 A32 F32:L32 E32 D32 C32 B32 A30:A31 F30:L31 E30:E31 D30:D31 C30:C31 B30:B31 A29 F29:L29 E29 D29 C29 B29 A27:A28 F27:L28 E27:E28 D27:D28 C27:C28 B27:B28 A26 F26:L26 E26 D26 C26 B26 A25 F25:L25 E25 D25 C25 B25 A24 F24:L24 E24 D24 C24 B24 A23 F23:L23 E23 D23 C23 B23 A22 F22:L22 E22 D22 C22 B22 A21 F21:L21 E21 D21 C21 B21 A19:A20 F19:L20 E19:E20 D19:D20 C19:C20 B19:B20 A18 F18:L18 E18 D18 C18 B18 A17 F17:L17 E17 D17 C17 B17 A16 F16:L16 E16 D16 C16 B16 A15 F15:L15 E15 D15 C15 B15 A14 F14:L14 E14 D14 C14 B14 A13 F13:L13 E13 D13 C13 B13 A12 F12:L12 E12 D12 C12 B12 A11 F11:L11 E11 D11 C11 B11 A10 F10:L10 E10 D10 C10 B10 A9 F9:L9 E9 D9 C9 B9 A8 F8:L8 E8 D8 C8 B8 A7 F7:L7 E7 D7 C7 B7 A6 F6:L6 E6 D6 C6 B6 A5 F5:L5 E5 D5 C5 B5 A4 F4:L4 E4 D4 C4 B4 A3 F3:L3 E3 D3 C3 B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A64459-C018-4759-A855-1207B8EFD514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10d9891a-dedc-4d9c-b7e3-44bc8346f529"/>
    <ds:schemaRef ds:uri="http://www.w3.org/XML/1998/namespace"/>
    <ds:schemaRef ds:uri="c2e73df5-4139-4ef6-a9a5-c2cebf9a7724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7A044C9-29B1-469D-A9C5-1AC3F2D541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9891a-dedc-4d9c-b7e3-44bc8346f529"/>
    <ds:schemaRef ds:uri="c2e73df5-4139-4ef6-a9a5-c2cebf9a7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ED065E-13E5-46B5-A219-790CEF078D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Edla Karla de Matos Costa</cp:lastModifiedBy>
  <cp:revision/>
  <dcterms:created xsi:type="dcterms:W3CDTF">2026-01-13T18:46:49Z</dcterms:created>
  <dcterms:modified xsi:type="dcterms:W3CDTF">2026-01-14T14:24:36Z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24.1.6.0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2026-01-13T18:55:19Z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2f920d9e-8e1d-4ef5-9294-2e556e96e32a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