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EdlaKarladeMatosCost\Desktop\Baixados\Transparência - Relatórios HEJ\"/>
    </mc:Choice>
  </mc:AlternateContent>
  <xr:revisionPtr revIDLastSave="0" documentId="8_{BC0FE2A1-0F10-498B-A211-FC0E6C0DA1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" sheetId="1" r:id="rId1"/>
  </sheets>
  <definedNames>
    <definedName name="_xlnm._FilterDatabase" localSheetId="0" hidden="1">Sheet!$A$2:$L$22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K22" i="1"/>
  <c r="L22" i="1"/>
  <c r="F22" i="1"/>
</calcChain>
</file>

<file path=xl/sharedStrings.xml><?xml version="1.0" encoding="utf-8"?>
<sst xmlns="http://schemas.openxmlformats.org/spreadsheetml/2006/main" count="90" uniqueCount="64">
  <si>
    <t>Total Geral</t>
  </si>
  <si>
    <t>NOME</t>
  </si>
  <si>
    <t>FUNCAO</t>
  </si>
  <si>
    <t>CODIGO</t>
  </si>
  <si>
    <t>SECAO</t>
  </si>
  <si>
    <t>DATAADMISSAO</t>
  </si>
  <si>
    <t>SALARIOMENSAL</t>
  </si>
  <si>
    <t>DECIMO_TERCEIRO</t>
  </si>
  <si>
    <t>ABONO_FERIAS</t>
  </si>
  <si>
    <t>GRATIFICACAO</t>
  </si>
  <si>
    <t>SALARIOBRUTO</t>
  </si>
  <si>
    <t>DESCONTOS</t>
  </si>
  <si>
    <t>LIQUIDO</t>
  </si>
  <si>
    <t>ADRIEL MOREIRA DA SILVA</t>
  </si>
  <si>
    <t>ANALISTA DE NIVEL TECNICO</t>
  </si>
  <si>
    <t>1.30</t>
  </si>
  <si>
    <t>MANUTENÇÃO E REPAROS - HEJ</t>
  </si>
  <si>
    <t>AMARO GONÇALVES DE LIMA</t>
  </si>
  <si>
    <t>ANALISTA NIVEL SUPERIOR</t>
  </si>
  <si>
    <t>PROCESSAMENTO DE ROUPAS - HEJ</t>
  </si>
  <si>
    <t>ANA BEATRIZ DE LIMA GOTTEMS</t>
  </si>
  <si>
    <t>ENFERMEIRO ASSISTENCIAL</t>
  </si>
  <si>
    <t>AMBULATÓRIO - HEJ</t>
  </si>
  <si>
    <t>CARMEN ROSA DE OLIVEIRA RODRIGUES</t>
  </si>
  <si>
    <t>INTERNAÇÃO CIRURGICA - HEJ</t>
  </si>
  <si>
    <t>CRISTIANE SOARES VILELA</t>
  </si>
  <si>
    <t>ANALISTA DE GESTÃO DE PESSOAS</t>
  </si>
  <si>
    <t>GESTÃO DE PESSOAS - HEJ</t>
  </si>
  <si>
    <t>FERNANDO HENRIQUE ALVES DE GOES</t>
  </si>
  <si>
    <t>GERÊNCIA ADMINISTRATIVA - HEJ</t>
  </si>
  <si>
    <t>GERLLANE LIMA BORGES RODRIGUES</t>
  </si>
  <si>
    <t>ANALISTA DE NIVEL SUPERIOR</t>
  </si>
  <si>
    <t>CONTROLE INTERNO, PLANEJAMENTO E GESTÃO DA QUALIDADE - HEJ</t>
  </si>
  <si>
    <t>IVELCY DIVINA FERREIRA DE JESUS</t>
  </si>
  <si>
    <t>GERENTE ADMINISTRATIVO</t>
  </si>
  <si>
    <t>DIRETORIA ADMINISTRATIVA - HEJ</t>
  </si>
  <si>
    <t>JAQUELINE BARROS BORGES</t>
  </si>
  <si>
    <t>FISIOTERAPEUTA</t>
  </si>
  <si>
    <t>UTI FISIOTERAPIA COVID - HEJ</t>
  </si>
  <si>
    <t>JEOVANE MARTINS DE SOUSA FILHO</t>
  </si>
  <si>
    <t>SECRETARIO</t>
  </si>
  <si>
    <t>DIRETORIA TÉCNICA - HEJ</t>
  </si>
  <si>
    <t>JESSICA DE ASSIS OLIVEIRA</t>
  </si>
  <si>
    <t>EMERGÊNCIA - HEJ</t>
  </si>
  <si>
    <t>JOAO DAMASCENO DA ROCHA FILHO</t>
  </si>
  <si>
    <t>MEDICO</t>
  </si>
  <si>
    <t>JULIANA GUIMARAES GOUVEIA MELO</t>
  </si>
  <si>
    <t>NUTRICIONISTA</t>
  </si>
  <si>
    <t>NUTRIÇÃO - HEJ</t>
  </si>
  <si>
    <t>LAIANE SOARES DE OLIVEIRA</t>
  </si>
  <si>
    <t>MATERNIDADE-ENFERMAGEM - HEJ</t>
  </si>
  <si>
    <t>LARYSSA CERUTTI HOFF</t>
  </si>
  <si>
    <t>PSICOLOGO HOSPITALAR</t>
  </si>
  <si>
    <t>COORDENAÇÃO DE CUIDADOS AO PACIENTE - HEJ</t>
  </si>
  <si>
    <t>PAULO DE TARSO FERREIRA CASTRO</t>
  </si>
  <si>
    <t>DIRETOR ADMINISTRATIVO</t>
  </si>
  <si>
    <t>RAIANE CAMPOS COSTA</t>
  </si>
  <si>
    <t>ANALISTA DE CUSTOS</t>
  </si>
  <si>
    <t>CUSTOS - HEJ</t>
  </si>
  <si>
    <t>ROBERTA CRISTINA SILVA</t>
  </si>
  <si>
    <t>ASSISTENTE SOCIAL</t>
  </si>
  <si>
    <t>SERVIÇO SOCIAL - HEJ</t>
  </si>
  <si>
    <t>TULIO CESAR DE BARROS VENERIO</t>
  </si>
  <si>
    <t>UTI (ADULTA) - HEJ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</si>
</sst>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\-[$R$-416]\ #,##0.00;[$R$-416]\ #,##0.00;@"/>
  </numFmts>
  <fonts count="3" x14ac:knownFonts="1">
    <font>
      <sz val="11"/>
      <color theme="1"/>
      <name val="Calibri"/>
      <family val="2"/>
      <scheme val="minor"/>
    </font>
    <font>
      <sz val="8.25"/>
      <color rgb="FF000000"/>
      <name val="Tahoma"/>
    </font>
    <font>
      <sz val="8.25"/>
      <color rgb="FF282828"/>
      <name val="Tahoma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ADD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2" borderId="1" xfId="0" applyNumberFormat="1" applyFont="1" applyFill="1" applyBorder="1" applyAlignment="1">
      <alignment horizontal="left" vertical="center" readingOrder="1"/>
    </xf>
    <xf numFmtId="0" fontId="1" fillId="2" borderId="1" xfId="0" applyFont="1" applyFill="1" applyBorder="1" applyAlignment="1">
      <alignment horizontal="left" vertical="center" readingOrder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4" fontId="1" fillId="2" borderId="1" xfId="0" applyNumberFormat="1" applyFont="1" applyFill="1" applyBorder="1" applyAlignment="1">
      <alignment horizontal="left" vertical="center" readingOrder="1"/>
    </xf>
    <xf numFmtId="164" fontId="2" fillId="3" borderId="1" xfId="0" applyNumberFormat="1" applyFont="1" applyFill="1" applyBorder="1" applyAlignment="1">
      <alignment horizontal="left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22"/>
  <sheetViews>
    <sheetView tabSelected="1" view="pageBreakPreview" zoomScale="90" zoomScaleNormal="100" zoomScaleSheetLayoutView="90" workbookViewId="0">
      <selection activeCell="A2" sqref="A2"/>
    </sheetView>
  </sheetViews>
  <sheetFormatPr defaultColWidth="9.109375" defaultRowHeight="14.4" x14ac:dyDescent="0.3"/>
  <cols>
    <col min="1" max="1" width="30.44140625" style="3" bestFit="1" customWidth="1"/>
    <col min="2" max="2" width="26.109375" style="3" bestFit="1" customWidth="1"/>
    <col min="3" max="3" width="9.109375" style="3" bestFit="1" customWidth="1"/>
    <col min="4" max="4" width="51.6640625" style="3" bestFit="1" customWidth="1"/>
    <col min="5" max="5" width="14.6640625" style="4" bestFit="1" customWidth="1"/>
    <col min="6" max="6" width="15.109375" style="3" bestFit="1" customWidth="1"/>
    <col min="7" max="7" width="17.33203125" style="3" bestFit="1" customWidth="1"/>
    <col min="8" max="8" width="14.44140625" style="3" bestFit="1" customWidth="1"/>
    <col min="9" max="9" width="14.33203125" style="3" bestFit="1" customWidth="1"/>
    <col min="10" max="10" width="14.44140625" style="3" bestFit="1" customWidth="1"/>
    <col min="11" max="11" width="12" style="3" bestFit="1" customWidth="1"/>
    <col min="12" max="12" width="11.33203125" style="3" bestFit="1" customWidth="1"/>
    <col min="13" max="16384" width="9.109375" style="3"/>
  </cols>
  <sheetData>
    <row r="1" spans="1:12" ht="0.75" customHeight="1" x14ac:dyDescent="0.3">
      <c r="F1" s="2" t="s">
        <v>0</v>
      </c>
      <c r="G1" s="2"/>
      <c r="H1" s="2"/>
      <c r="I1" s="2"/>
      <c r="J1" s="2"/>
      <c r="K1" s="2"/>
      <c r="L1" s="2"/>
    </row>
    <row r="2" spans="1:12" ht="15" customHeight="1" x14ac:dyDescent="0.3">
      <c r="A2" s="1" t="s">
        <v>1</v>
      </c>
      <c r="B2" s="1" t="s">
        <v>2</v>
      </c>
      <c r="C2" s="1" t="s">
        <v>3</v>
      </c>
      <c r="D2" s="1" t="s">
        <v>4</v>
      </c>
      <c r="E2" s="5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</row>
    <row r="3" spans="1:12" ht="15" customHeight="1" x14ac:dyDescent="0.3">
      <c r="A3" s="1" t="s">
        <v>13</v>
      </c>
      <c r="B3" s="1" t="s">
        <v>14</v>
      </c>
      <c r="C3" s="1" t="s">
        <v>15</v>
      </c>
      <c r="D3" s="1" t="s">
        <v>16</v>
      </c>
      <c r="E3" s="5">
        <v>44141</v>
      </c>
      <c r="F3" s="6">
        <v>2400</v>
      </c>
      <c r="G3" s="6">
        <v>652.25</v>
      </c>
      <c r="H3" s="6">
        <v>0</v>
      </c>
      <c r="I3" s="6">
        <v>500</v>
      </c>
      <c r="J3" s="6">
        <v>3960.49</v>
      </c>
      <c r="K3" s="6">
        <v>729.72</v>
      </c>
      <c r="L3" s="6">
        <v>3230.77</v>
      </c>
    </row>
    <row r="4" spans="1:12" ht="15" customHeight="1" x14ac:dyDescent="0.3">
      <c r="A4" s="1" t="s">
        <v>17</v>
      </c>
      <c r="B4" s="1" t="s">
        <v>18</v>
      </c>
      <c r="C4" s="1" t="s">
        <v>15</v>
      </c>
      <c r="D4" s="1" t="s">
        <v>19</v>
      </c>
      <c r="E4" s="5">
        <v>44110</v>
      </c>
      <c r="F4" s="6">
        <v>3300</v>
      </c>
      <c r="G4" s="6">
        <v>1520.32</v>
      </c>
      <c r="H4" s="6">
        <v>0</v>
      </c>
      <c r="I4" s="6">
        <v>500</v>
      </c>
      <c r="J4" s="6">
        <v>5376.52</v>
      </c>
      <c r="K4" s="6">
        <v>1291.27</v>
      </c>
      <c r="L4" s="6">
        <v>4085.25</v>
      </c>
    </row>
    <row r="5" spans="1:12" ht="15" customHeight="1" x14ac:dyDescent="0.3">
      <c r="A5" s="1" t="s">
        <v>20</v>
      </c>
      <c r="B5" s="1" t="s">
        <v>21</v>
      </c>
      <c r="C5" s="1" t="s">
        <v>15</v>
      </c>
      <c r="D5" s="1" t="s">
        <v>22</v>
      </c>
      <c r="E5" s="5">
        <v>44110</v>
      </c>
      <c r="F5" s="6">
        <v>3300</v>
      </c>
      <c r="G5" s="6">
        <v>1730.5</v>
      </c>
      <c r="H5" s="6">
        <v>0</v>
      </c>
      <c r="I5" s="6">
        <v>500</v>
      </c>
      <c r="J5" s="6">
        <v>5421.25</v>
      </c>
      <c r="K5" s="6">
        <v>1287.0999999999999</v>
      </c>
      <c r="L5" s="6">
        <v>4134.1499999999996</v>
      </c>
    </row>
    <row r="6" spans="1:12" ht="15" customHeight="1" x14ac:dyDescent="0.3">
      <c r="A6" s="1" t="s">
        <v>23</v>
      </c>
      <c r="B6" s="1" t="s">
        <v>21</v>
      </c>
      <c r="C6" s="1" t="s">
        <v>15</v>
      </c>
      <c r="D6" s="1" t="s">
        <v>24</v>
      </c>
      <c r="E6" s="5">
        <v>44110</v>
      </c>
      <c r="F6" s="6">
        <v>3300</v>
      </c>
      <c r="G6" s="6">
        <v>1936.09</v>
      </c>
      <c r="H6" s="6">
        <v>0</v>
      </c>
      <c r="I6" s="6">
        <v>1000</v>
      </c>
      <c r="J6" s="6">
        <v>6064.34</v>
      </c>
      <c r="K6" s="6">
        <v>1529.23</v>
      </c>
      <c r="L6" s="6">
        <v>4535.1099999999997</v>
      </c>
    </row>
    <row r="7" spans="1:12" ht="15" customHeight="1" x14ac:dyDescent="0.3">
      <c r="A7" s="1" t="s">
        <v>25</v>
      </c>
      <c r="B7" s="1" t="s">
        <v>26</v>
      </c>
      <c r="C7" s="1" t="s">
        <v>15</v>
      </c>
      <c r="D7" s="1" t="s">
        <v>27</v>
      </c>
      <c r="E7" s="5">
        <v>44106</v>
      </c>
      <c r="F7" s="6">
        <v>3300</v>
      </c>
      <c r="G7" s="6">
        <v>1612.5</v>
      </c>
      <c r="H7" s="6">
        <v>0</v>
      </c>
      <c r="I7" s="6">
        <v>1000</v>
      </c>
      <c r="J7" s="6">
        <v>5375</v>
      </c>
      <c r="K7" s="6">
        <v>1313.16</v>
      </c>
      <c r="L7" s="6">
        <v>4061.84</v>
      </c>
    </row>
    <row r="8" spans="1:12" ht="15" customHeight="1" x14ac:dyDescent="0.3">
      <c r="A8" s="1" t="s">
        <v>28</v>
      </c>
      <c r="B8" s="1" t="s">
        <v>18</v>
      </c>
      <c r="C8" s="1" t="s">
        <v>15</v>
      </c>
      <c r="D8" s="1" t="s">
        <v>29</v>
      </c>
      <c r="E8" s="5">
        <v>44110</v>
      </c>
      <c r="F8" s="6">
        <v>3300</v>
      </c>
      <c r="G8" s="6">
        <v>1612.5</v>
      </c>
      <c r="H8" s="6">
        <v>0</v>
      </c>
      <c r="I8" s="6">
        <v>1000</v>
      </c>
      <c r="J8" s="6">
        <v>5723.33</v>
      </c>
      <c r="K8" s="6">
        <v>1429.33</v>
      </c>
      <c r="L8" s="6">
        <v>4294</v>
      </c>
    </row>
    <row r="9" spans="1:12" ht="15" customHeight="1" x14ac:dyDescent="0.3">
      <c r="A9" s="1" t="s">
        <v>30</v>
      </c>
      <c r="B9" s="1" t="s">
        <v>31</v>
      </c>
      <c r="C9" s="1" t="s">
        <v>15</v>
      </c>
      <c r="D9" s="1" t="s">
        <v>32</v>
      </c>
      <c r="E9" s="5">
        <v>44110</v>
      </c>
      <c r="F9" s="6">
        <v>3300</v>
      </c>
      <c r="G9" s="6">
        <v>1833.34</v>
      </c>
      <c r="H9" s="6">
        <v>0</v>
      </c>
      <c r="I9" s="6">
        <v>1000</v>
      </c>
      <c r="J9" s="6">
        <v>6127.04</v>
      </c>
      <c r="K9" s="6">
        <v>1542.68</v>
      </c>
      <c r="L9" s="6">
        <v>4584.3599999999997</v>
      </c>
    </row>
    <row r="10" spans="1:12" ht="15" customHeight="1" x14ac:dyDescent="0.3">
      <c r="A10" s="1" t="s">
        <v>33</v>
      </c>
      <c r="B10" s="1" t="s">
        <v>34</v>
      </c>
      <c r="C10" s="1" t="s">
        <v>15</v>
      </c>
      <c r="D10" s="1" t="s">
        <v>35</v>
      </c>
      <c r="E10" s="5">
        <v>44110</v>
      </c>
      <c r="F10" s="6">
        <v>3300</v>
      </c>
      <c r="G10" s="6">
        <v>1800</v>
      </c>
      <c r="H10" s="6">
        <v>0</v>
      </c>
      <c r="I10" s="6">
        <v>1500</v>
      </c>
      <c r="J10" s="6">
        <v>6000</v>
      </c>
      <c r="K10" s="6">
        <v>1553.66</v>
      </c>
      <c r="L10" s="6">
        <v>4446.34</v>
      </c>
    </row>
    <row r="11" spans="1:12" ht="15" customHeight="1" x14ac:dyDescent="0.3">
      <c r="A11" s="1" t="s">
        <v>36</v>
      </c>
      <c r="B11" s="1" t="s">
        <v>37</v>
      </c>
      <c r="C11" s="1" t="s">
        <v>15</v>
      </c>
      <c r="D11" s="1" t="s">
        <v>38</v>
      </c>
      <c r="E11" s="5">
        <v>44110</v>
      </c>
      <c r="F11" s="6">
        <v>2475</v>
      </c>
      <c r="G11" s="6">
        <v>1571.24</v>
      </c>
      <c r="H11" s="6">
        <v>0</v>
      </c>
      <c r="I11" s="6">
        <v>500</v>
      </c>
      <c r="J11" s="6">
        <v>5259.69</v>
      </c>
      <c r="K11" s="6">
        <v>1149.25</v>
      </c>
      <c r="L11" s="6">
        <v>4110.4399999999996</v>
      </c>
    </row>
    <row r="12" spans="1:12" ht="15" customHeight="1" x14ac:dyDescent="0.3">
      <c r="A12" s="1" t="s">
        <v>39</v>
      </c>
      <c r="B12" s="1" t="s">
        <v>40</v>
      </c>
      <c r="C12" s="1" t="s">
        <v>15</v>
      </c>
      <c r="D12" s="1" t="s">
        <v>41</v>
      </c>
      <c r="E12" s="5">
        <v>44123</v>
      </c>
      <c r="F12" s="6">
        <v>2475</v>
      </c>
      <c r="G12" s="6">
        <v>1372.25</v>
      </c>
      <c r="H12" s="6">
        <v>0</v>
      </c>
      <c r="I12" s="6">
        <v>1000</v>
      </c>
      <c r="J12" s="6">
        <v>5505.5</v>
      </c>
      <c r="K12" s="6">
        <v>1214.77</v>
      </c>
      <c r="L12" s="6">
        <v>4290.7299999999996</v>
      </c>
    </row>
    <row r="13" spans="1:12" ht="15" customHeight="1" x14ac:dyDescent="0.3">
      <c r="A13" s="1" t="s">
        <v>42</v>
      </c>
      <c r="B13" s="1" t="s">
        <v>21</v>
      </c>
      <c r="C13" s="1" t="s">
        <v>15</v>
      </c>
      <c r="D13" s="1" t="s">
        <v>43</v>
      </c>
      <c r="E13" s="5">
        <v>44111</v>
      </c>
      <c r="F13" s="6">
        <v>3498</v>
      </c>
      <c r="G13" s="6">
        <v>1831.57</v>
      </c>
      <c r="H13" s="6">
        <v>0</v>
      </c>
      <c r="I13" s="6">
        <v>500</v>
      </c>
      <c r="J13" s="6">
        <v>6017.32</v>
      </c>
      <c r="K13" s="6">
        <v>1461.27</v>
      </c>
      <c r="L13" s="6">
        <v>4556.05</v>
      </c>
    </row>
    <row r="14" spans="1:12" ht="15" customHeight="1" x14ac:dyDescent="0.3">
      <c r="A14" s="1" t="s">
        <v>44</v>
      </c>
      <c r="B14" s="1" t="s">
        <v>45</v>
      </c>
      <c r="C14" s="1" t="s">
        <v>15</v>
      </c>
      <c r="D14" s="1" t="s">
        <v>41</v>
      </c>
      <c r="E14" s="5">
        <v>44110</v>
      </c>
      <c r="F14" s="6">
        <v>12246.9</v>
      </c>
      <c r="G14" s="6">
        <v>7816.48</v>
      </c>
      <c r="H14" s="6">
        <v>0</v>
      </c>
      <c r="I14" s="6">
        <v>7500</v>
      </c>
      <c r="J14" s="6">
        <v>25095.02</v>
      </c>
      <c r="K14" s="6">
        <v>8594.31</v>
      </c>
      <c r="L14" s="6">
        <v>16500.71</v>
      </c>
    </row>
    <row r="15" spans="1:12" ht="15" customHeight="1" x14ac:dyDescent="0.3">
      <c r="A15" s="1" t="s">
        <v>46</v>
      </c>
      <c r="B15" s="1" t="s">
        <v>47</v>
      </c>
      <c r="C15" s="1" t="s">
        <v>15</v>
      </c>
      <c r="D15" s="1" t="s">
        <v>48</v>
      </c>
      <c r="E15" s="5">
        <v>44120</v>
      </c>
      <c r="F15" s="6">
        <v>2623.5</v>
      </c>
      <c r="G15" s="6">
        <v>1459.88</v>
      </c>
      <c r="H15" s="6">
        <v>0</v>
      </c>
      <c r="I15" s="6">
        <v>1000</v>
      </c>
      <c r="J15" s="6">
        <v>5562.92</v>
      </c>
      <c r="K15" s="6">
        <v>1350.81</v>
      </c>
      <c r="L15" s="6">
        <v>4212.1099999999997</v>
      </c>
    </row>
    <row r="16" spans="1:12" ht="15" customHeight="1" x14ac:dyDescent="0.3">
      <c r="A16" s="1" t="s">
        <v>49</v>
      </c>
      <c r="B16" s="1" t="s">
        <v>21</v>
      </c>
      <c r="C16" s="1" t="s">
        <v>15</v>
      </c>
      <c r="D16" s="1" t="s">
        <v>50</v>
      </c>
      <c r="E16" s="5">
        <v>44110</v>
      </c>
      <c r="F16" s="6">
        <v>3498</v>
      </c>
      <c r="G16" s="6">
        <v>1639.47</v>
      </c>
      <c r="H16" s="6">
        <v>0</v>
      </c>
      <c r="I16" s="6">
        <v>500</v>
      </c>
      <c r="J16" s="6">
        <v>5147.34</v>
      </c>
      <c r="K16" s="6">
        <v>1197.6099999999999</v>
      </c>
      <c r="L16" s="6">
        <v>3949.73</v>
      </c>
    </row>
    <row r="17" spans="1:12" ht="15" customHeight="1" x14ac:dyDescent="0.3">
      <c r="A17" s="1" t="s">
        <v>51</v>
      </c>
      <c r="B17" s="1" t="s">
        <v>52</v>
      </c>
      <c r="C17" s="1" t="s">
        <v>15</v>
      </c>
      <c r="D17" s="1" t="s">
        <v>53</v>
      </c>
      <c r="E17" s="5">
        <v>44110</v>
      </c>
      <c r="F17" s="6">
        <v>3498</v>
      </c>
      <c r="G17" s="6">
        <v>1720.74</v>
      </c>
      <c r="H17" s="6">
        <v>0</v>
      </c>
      <c r="I17" s="6">
        <v>500</v>
      </c>
      <c r="J17" s="6">
        <v>5759.82</v>
      </c>
      <c r="K17" s="6">
        <v>1402.39</v>
      </c>
      <c r="L17" s="6">
        <v>4357.43</v>
      </c>
    </row>
    <row r="18" spans="1:12" ht="15" customHeight="1" x14ac:dyDescent="0.3">
      <c r="A18" s="1" t="s">
        <v>54</v>
      </c>
      <c r="B18" s="1" t="s">
        <v>55</v>
      </c>
      <c r="C18" s="1" t="s">
        <v>15</v>
      </c>
      <c r="D18" s="1" t="s">
        <v>35</v>
      </c>
      <c r="E18" s="5">
        <v>44050</v>
      </c>
      <c r="F18" s="6">
        <v>12246.9</v>
      </c>
      <c r="G18" s="6">
        <v>12603.06</v>
      </c>
      <c r="H18" s="6">
        <v>0</v>
      </c>
      <c r="I18" s="6">
        <v>7500</v>
      </c>
      <c r="J18" s="6">
        <v>28566.94</v>
      </c>
      <c r="K18" s="6">
        <v>11358.17</v>
      </c>
      <c r="L18" s="6">
        <v>17208.77</v>
      </c>
    </row>
    <row r="19" spans="1:12" ht="15" customHeight="1" x14ac:dyDescent="0.3">
      <c r="A19" s="1" t="s">
        <v>56</v>
      </c>
      <c r="B19" s="1" t="s">
        <v>57</v>
      </c>
      <c r="C19" s="1" t="s">
        <v>15</v>
      </c>
      <c r="D19" s="1" t="s">
        <v>58</v>
      </c>
      <c r="E19" s="5">
        <v>44110</v>
      </c>
      <c r="F19" s="6">
        <v>3498</v>
      </c>
      <c r="G19" s="6">
        <v>1087.5</v>
      </c>
      <c r="H19" s="6">
        <v>0</v>
      </c>
      <c r="I19" s="6">
        <v>500</v>
      </c>
      <c r="J19" s="6">
        <v>3625</v>
      </c>
      <c r="K19" s="6">
        <v>746.96</v>
      </c>
      <c r="L19" s="6">
        <v>2878.04</v>
      </c>
    </row>
    <row r="20" spans="1:12" ht="15" customHeight="1" x14ac:dyDescent="0.3">
      <c r="A20" s="1" t="s">
        <v>59</v>
      </c>
      <c r="B20" s="1" t="s">
        <v>60</v>
      </c>
      <c r="C20" s="1" t="s">
        <v>15</v>
      </c>
      <c r="D20" s="1" t="s">
        <v>61</v>
      </c>
      <c r="E20" s="5">
        <v>44110</v>
      </c>
      <c r="F20" s="6">
        <v>2475</v>
      </c>
      <c r="G20" s="6">
        <v>1299</v>
      </c>
      <c r="H20" s="6">
        <v>0</v>
      </c>
      <c r="I20" s="6">
        <v>500</v>
      </c>
      <c r="J20" s="6">
        <v>4085</v>
      </c>
      <c r="K20" s="6">
        <v>853.35</v>
      </c>
      <c r="L20" s="6">
        <v>3231.65</v>
      </c>
    </row>
    <row r="21" spans="1:12" ht="15" customHeight="1" x14ac:dyDescent="0.3">
      <c r="A21" s="1" t="s">
        <v>62</v>
      </c>
      <c r="B21" s="1" t="s">
        <v>21</v>
      </c>
      <c r="C21" s="1" t="s">
        <v>15</v>
      </c>
      <c r="D21" s="1" t="s">
        <v>63</v>
      </c>
      <c r="E21" s="5">
        <v>44110</v>
      </c>
      <c r="F21" s="6">
        <v>3498</v>
      </c>
      <c r="G21" s="6">
        <v>1854.25</v>
      </c>
      <c r="H21" s="6">
        <v>0</v>
      </c>
      <c r="I21" s="6">
        <v>500</v>
      </c>
      <c r="J21" s="6">
        <v>6040</v>
      </c>
      <c r="K21" s="6">
        <v>1463.32</v>
      </c>
      <c r="L21" s="6">
        <v>4576.68</v>
      </c>
    </row>
    <row r="22" spans="1:12" ht="15" customHeight="1" x14ac:dyDescent="0.3">
      <c r="A22" s="2" t="s">
        <v>0</v>
      </c>
      <c r="B22" s="2"/>
      <c r="C22" s="2"/>
      <c r="D22" s="2"/>
      <c r="E22" s="5"/>
      <c r="F22" s="6">
        <f t="shared" ref="F22:L22" si="0">SUM(F3:F21)</f>
        <v>77532.3</v>
      </c>
      <c r="G22" s="6">
        <f t="shared" si="0"/>
        <v>46952.94</v>
      </c>
      <c r="H22" s="6">
        <f t="shared" si="0"/>
        <v>0</v>
      </c>
      <c r="I22" s="6">
        <f t="shared" si="0"/>
        <v>27500</v>
      </c>
      <c r="J22" s="6">
        <f t="shared" si="0"/>
        <v>144712.51999999999</v>
      </c>
      <c r="K22" s="6">
        <f t="shared" si="0"/>
        <v>41468.36</v>
      </c>
      <c r="L22" s="6">
        <f t="shared" si="0"/>
        <v>103244.15999999997</v>
      </c>
    </row>
  </sheetData>
  <autoFilter ref="A2:L22" xr:uid="{00000000-0001-0000-0000-000000000000}"/>
  <pageMargins left="1" right="1" top="1" bottom="1" header="0.3" footer="0.3"/>
  <pageSetup scale="49" orientation="landscape" r:id="rId1"/>
  <ignoredErrors>
    <ignoredError sqref="A1:A2 B1:B2 C1:C2 D1:D2 E1:E2 F1:L2 A22 B22 C22 D22 E22 A21 B21 C21 D21 E21 F21:L21 A20 B20 C20 D20 E20 F20:L20 A19 B19 C19 D19 E19 F19:L19 A18 B18 C18 D18 E18 F18:L18 A17 B17 C17 D17 E17 F17:L17 A16 B16 C16 D16 E16 F16:L16 A15 B15 C15 D15 E15 F15:L15 A14 B14 C14 D14 E14 F14:L14 A13 B13 C13 D13 E13 F13:L13 A12 B12 C12 D12 E12 F12:L12 A11 B11 C11 D11 E11 F11:L11 A10 B10 C10 D10 E10 F10:L10 A9 B9 C9 D9 E9 F9:L9 A8 B8 C8 D8 E8 F8:L8 A7 B7 C7 D7 E7 F7:L7 A6 B6 C6 D6 E6 F6:L6 A5 B5 C5 D5 E5 F5:L5 A4 B4 C4 D4 E4 F4:L4 A3 B3 C3 D3 E3 F3:L3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e73df5-4139-4ef6-a9a5-c2cebf9a7724" xsi:nil="true"/>
    <lcf76f155ced4ddcb4097134ff3c332f xmlns="10d9891a-dedc-4d9c-b7e3-44bc8346f52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717B07F1821440A2747CAC2E315AB7" ma:contentTypeVersion="13" ma:contentTypeDescription="Create a new document." ma:contentTypeScope="" ma:versionID="82ed61553611cba210b1d7374644fa04">
  <xsd:schema xmlns:xsd="http://www.w3.org/2001/XMLSchema" xmlns:xs="http://www.w3.org/2001/XMLSchema" xmlns:p="http://schemas.microsoft.com/office/2006/metadata/properties" xmlns:ns2="10d9891a-dedc-4d9c-b7e3-44bc8346f529" xmlns:ns3="c2e73df5-4139-4ef6-a9a5-c2cebf9a7724" targetNamespace="http://schemas.microsoft.com/office/2006/metadata/properties" ma:root="true" ma:fieldsID="55ba331f5b3446b469535fba4b672877" ns2:_="" ns3:_="">
    <xsd:import namespace="10d9891a-dedc-4d9c-b7e3-44bc8346f529"/>
    <xsd:import namespace="c2e73df5-4139-4ef6-a9a5-c2cebf9a77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9891a-dedc-4d9c-b7e3-44bc8346f5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c23ab53-df73-429f-8f7f-3c9bcfef6d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e73df5-4139-4ef6-a9a5-c2cebf9a772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a0bfba0-5b3c-41ab-9167-0c07d3657d55}" ma:internalName="TaxCatchAll" ma:showField="CatchAllData" ma:web="c2e73df5-4139-4ef6-a9a5-c2cebf9a77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1B87A5-F86E-4648-8C20-A79DE00B909E}">
  <ds:schemaRefs>
    <ds:schemaRef ds:uri="http://schemas.microsoft.com/office/2006/metadata/properties"/>
    <ds:schemaRef ds:uri="http://schemas.microsoft.com/office/infopath/2007/PartnerControls"/>
    <ds:schemaRef ds:uri="c2e73df5-4139-4ef6-a9a5-c2cebf9a7724"/>
    <ds:schemaRef ds:uri="10d9891a-dedc-4d9c-b7e3-44bc8346f529"/>
  </ds:schemaRefs>
</ds:datastoreItem>
</file>

<file path=customXml/itemProps2.xml><?xml version="1.0" encoding="utf-8"?>
<ds:datastoreItem xmlns:ds="http://schemas.openxmlformats.org/officeDocument/2006/customXml" ds:itemID="{3A90EF72-4F67-47DD-818E-9450244B8D5A}"/>
</file>

<file path=customXml/itemProps3.xml><?xml version="1.0" encoding="utf-8"?>
<ds:datastoreItem xmlns:ds="http://schemas.openxmlformats.org/officeDocument/2006/customXml" ds:itemID="{14D33A93-D963-4A35-89AE-130169948F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Edla Karla de Matos Costa</dc:creator>
  <cp:keywords/>
  <dc:description/>
  <cp:lastModifiedBy>Edla Karla de Matos Costa</cp:lastModifiedBy>
  <cp:revision/>
  <dcterms:created xsi:type="dcterms:W3CDTF">2026-01-06T19:28:37Z</dcterms:created>
  <dcterms:modified xsi:type="dcterms:W3CDTF">2026-01-12T12:50:33Z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24.1.6.0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2026-01-07T12:28:23Z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26e92210-0517-4576-b5f0-bdef166bd2db</vt:lpwstr>
  </property>
  <property fmtid="{D5CDD505-2E9C-101B-9397-08002B2CF9AE}" pid="8" name="MSIP_Label_defa4170-0d19-0005-0004-bc88714345d2_ActionId">
    <vt:lpwstr>91fe40e1-524e-428d-848f-cf88e71aef7d</vt:lpwstr>
  </property>
  <property fmtid="{D5CDD505-2E9C-101B-9397-08002B2CF9AE}" pid="9" name="MSIP_Label_defa4170-0d19-0005-0004-bc88714345d2_ContentBits">
    <vt:lpwstr>0</vt:lpwstr>
  </property>
  <property fmtid="{D5CDD505-2E9C-101B-9397-08002B2CF9AE}" pid="10" name="MSIP_Label_defa4170-0d19-0005-0004-bc88714345d2_Tag">
    <vt:lpwstr>10, 3, 0, 1</vt:lpwstr>
  </property>
  <property fmtid="{D5CDD505-2E9C-101B-9397-08002B2CF9AE}" pid="11" name="ContentTypeId">
    <vt:lpwstr>0x01010067717B07F1821440A2747CAC2E315AB7</vt:lpwstr>
  </property>
  <property fmtid="{D5CDD505-2E9C-101B-9397-08002B2CF9AE}" pid="12" name="MediaServiceImageTags">
    <vt:lpwstr/>
  </property>
</Properties>
</file>