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agepufg.sharepoint.com/sites/integridade/Shared Documents/8 - Transparência - Atalita/Transparencia/HEJ-GO/GEADM/Relação mensal dos membros da Diretoria e das Chefias - remunerações/2021/"/>
    </mc:Choice>
  </mc:AlternateContent>
  <xr:revisionPtr revIDLastSave="3" documentId="13_ncr:1_{642A7BCF-A6C4-49F2-8BF5-9FD7DCAF0753}" xr6:coauthVersionLast="47" xr6:coauthVersionMax="47" xr10:uidLastSave="{FE909839-FFBF-451C-80F1-5A64586DDAD1}"/>
  <bookViews>
    <workbookView xWindow="-108" yWindow="-108" windowWidth="23256" windowHeight="12456" xr2:uid="{00000000-000D-0000-FFFF-FFFF00000000}"/>
  </bookViews>
  <sheets>
    <sheet name="Sheet" sheetId="1" r:id="rId1"/>
  </sheets>
  <definedNames>
    <definedName name="_xlnm._FilterDatabase" localSheetId="0" hidden="1">Sheet!$A$1:$K$30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F30" i="1"/>
  <c r="G30" i="1"/>
  <c r="H30" i="1"/>
  <c r="I30" i="1"/>
  <c r="J30" i="1"/>
  <c r="K30" i="1"/>
</calcChain>
</file>

<file path=xl/sharedStrings.xml><?xml version="1.0" encoding="utf-8"?>
<sst xmlns="http://schemas.openxmlformats.org/spreadsheetml/2006/main" count="96" uniqueCount="78">
  <si>
    <t>NOME</t>
  </si>
  <si>
    <t>FUNCAO</t>
  </si>
  <si>
    <t>SECAO</t>
  </si>
  <si>
    <t>DATAADMISSAO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</si>
  <si>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</si>
  <si>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</si>
  <si>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</si>
  <si>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</si>
  <si>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</si>
  <si>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</si>
  <si>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</si>
  <si>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ADRIEL MOREIRA DA SILVA</t>
  </si>
  <si>
    <t>ANALISTA DE NIVEL TECNICO</t>
  </si>
  <si>
    <t>MANUTENÇÃO E REPAROS - HEJ</t>
  </si>
  <si>
    <t>AMARO GONÇALVES DE LIMA</t>
  </si>
  <si>
    <t>ANALISTA NIVEL SUPERIOR</t>
  </si>
  <si>
    <t>PROCESSAMENTO DE ROUPAS - HEJ</t>
  </si>
  <si>
    <t>ANA BEATRIZ DE LIMA GOTTEMS</t>
  </si>
  <si>
    <t>ENFERMEIRO ASSISTENCIAL</t>
  </si>
  <si>
    <t>AMBULATÓRIO - HEJ</t>
  </si>
  <si>
    <t>CLEONICE FERREIRA DA SILVA</t>
  </si>
  <si>
    <t>ANALISTA DE NIVEL SUPERIOR</t>
  </si>
  <si>
    <t>NUCLEO INTERNO DE REGULAÇÃO (NIR) - HEJ</t>
  </si>
  <si>
    <t>CRISTIANE SOARES VILELA</t>
  </si>
  <si>
    <t>ANALISTA DE GESTÃO DE PESSOAS</t>
  </si>
  <si>
    <t>GESTÃO DE PESSOAS - HEJ</t>
  </si>
  <si>
    <t>DIONATAN APARECIDO PEREIRA</t>
  </si>
  <si>
    <t>CENTROS DE TESTAGEM E ACONSELHAMENTO - HEJ</t>
  </si>
  <si>
    <t>ELISANGELA GARCIA CABRAL</t>
  </si>
  <si>
    <t>COORDENADOR ACADEMICO</t>
  </si>
  <si>
    <t>CENTRO DE ESTUDOS - HEJ</t>
  </si>
  <si>
    <t>FERNANDA RIBEIRO DE ALMEIDA</t>
  </si>
  <si>
    <t>DIRETOR ADMINISTRATIVO</t>
  </si>
  <si>
    <t>DIRETORIA ADMINISTRATIVA - HEJ</t>
  </si>
  <si>
    <t>GABRIELA KATRINNY AVELAR OLIVEIRA</t>
  </si>
  <si>
    <t>CONTROLE INTERNO, PLANEJAMENTO E GESTÃO DA QUALIDADE - HEJ</t>
  </si>
  <si>
    <t>GERLLANE LIMA BORGES RODRIGUES</t>
  </si>
  <si>
    <t>GYSLANY LEAL D ARC</t>
  </si>
  <si>
    <t>JEOVANE MARTINS DE SOUSA FILHO</t>
  </si>
  <si>
    <t>SECRETARIO</t>
  </si>
  <si>
    <t>DIRETORIA TÉCNICA - HEJ</t>
  </si>
  <si>
    <t>JULIANA GUIMARAES GOUVEIA MELO</t>
  </si>
  <si>
    <t>NUTRICIONISTA</t>
  </si>
  <si>
    <t>NUTRIÇÃO - HEJ</t>
  </si>
  <si>
    <t>JULIANO OLIVEIRA ROCHA</t>
  </si>
  <si>
    <t>DIRETOR GERAL</t>
  </si>
  <si>
    <t>DIRETORIA GERAL - HEJ</t>
  </si>
  <si>
    <t>LAIANE SOARES DE OLIVEIRA</t>
  </si>
  <si>
    <t>MATERNIDADE-ENFERMAGEM - HEJ</t>
  </si>
  <si>
    <t>LARISSA INGREDDY TAVARES</t>
  </si>
  <si>
    <t>FISIOTERAPEUTA</t>
  </si>
  <si>
    <t>FISIOTERAPIA - HEJ</t>
  </si>
  <si>
    <t>LARYSSA CERUTTI HOFF</t>
  </si>
  <si>
    <t>PSICOLOGO HOSPITALAR</t>
  </si>
  <si>
    <t>COORDENAÇÃO DE CUIDADOS AO PACIENTE - HEJ</t>
  </si>
  <si>
    <t>MARCELA BIANCA SOUZA ARISONO</t>
  </si>
  <si>
    <t>GERÊNCIA ADMINISTRATIVA - HEJ</t>
  </si>
  <si>
    <t>NAYANA CARVALHO SOARES</t>
  </si>
  <si>
    <t>SUPERVISÃO DE ENFERMAGEM - HEJ</t>
  </si>
  <si>
    <t>PAOLA CARRIJO SOLDATI</t>
  </si>
  <si>
    <t>CENTRO CIRURGICO - HEJ</t>
  </si>
  <si>
    <t>PAULO DE TARSO FERREIRA CASTRO</t>
  </si>
  <si>
    <t>ROSE KELLY SOUSA LIMA</t>
  </si>
  <si>
    <t>ALMOXARIFADO - HEJ</t>
  </si>
  <si>
    <t>SAMARA GOMES DE ALMEIDA</t>
  </si>
  <si>
    <t>ASSISTENTE SOCIAL</t>
  </si>
  <si>
    <t>SERVIÇO SOCIAL - HEJ</t>
  </si>
  <si>
    <t>SORAYA REGINA COELHO MEIRA</t>
  </si>
  <si>
    <t>ASSESSOR</t>
  </si>
  <si>
    <t>DIRETORIA EXECUTIVA - HEJ</t>
  </si>
  <si>
    <t>THAYS DUARTE DO PRADO</t>
  </si>
  <si>
    <t>TONY RAMOS FERREIRA</t>
  </si>
  <si>
    <t>COORDENAÇÃO DE OPERAÇÕES - HEJ</t>
  </si>
  <si>
    <t>TULIO CESAR DE BARROS VENERIO</t>
  </si>
  <si>
    <t>UTI (ADULTA) - HEJ</t>
  </si>
  <si>
    <t>VITOR HUGO QUEIROZ SILVA</t>
  </si>
  <si>
    <t>ASSISTENTE ADMINISTRATIVO III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</si>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</sst>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>
    <font>
      <sz val="11"/>
      <color theme="1"/>
      <name val="Calibri"/>
      <family val="2"/>
      <scheme val="minor"/>
    </font>
    <font>
      <sz val="8.25"/>
      <color rgb="FF000000"/>
      <name val="Tahoma"/>
    </font>
    <font>
      <sz val="8.25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vertical="center" readingOrder="1"/>
    </xf>
    <xf numFmtId="0" fontId="1" fillId="2" borderId="1" xfId="0" applyFont="1" applyFill="1" applyBorder="1" applyAlignment="1">
      <alignment vertical="center" readingOrder="1"/>
    </xf>
    <xf numFmtId="14" fontId="1" fillId="2" borderId="1" xfId="0" applyNumberFormat="1" applyFont="1" applyFill="1" applyBorder="1" applyAlignment="1">
      <alignment horizontal="left" vertical="center" readingOrder="1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30"/>
  <sheetViews>
    <sheetView tabSelected="1" view="pageBreakPreview" zoomScale="60" zoomScaleNormal="100" workbookViewId="0">
      <selection activeCell="E34" sqref="E34"/>
    </sheetView>
  </sheetViews>
  <sheetFormatPr defaultColWidth="36.88671875" defaultRowHeight="14.4"/>
  <cols>
    <col min="1" max="1" width="29.109375" bestFit="1" customWidth="1"/>
    <col min="2" max="2" width="26.109375" bestFit="1" customWidth="1"/>
    <col min="3" max="3" width="51.6640625" bestFit="1" customWidth="1"/>
    <col min="4" max="4" width="14.6640625" style="6" bestFit="1" customWidth="1"/>
    <col min="5" max="5" width="15.109375" bestFit="1" customWidth="1"/>
    <col min="6" max="6" width="17.33203125" bestFit="1" customWidth="1"/>
    <col min="7" max="7" width="14.44140625" bestFit="1" customWidth="1"/>
    <col min="8" max="8" width="14.33203125" bestFit="1" customWidth="1"/>
    <col min="9" max="9" width="14.44140625" bestFit="1" customWidth="1"/>
    <col min="10" max="10" width="12" bestFit="1" customWidth="1"/>
    <col min="11" max="11" width="11.33203125" bestFit="1" customWidth="1"/>
  </cols>
  <sheetData>
    <row r="1" spans="1:11" ht="15" customHeight="1">
      <c r="A1" s="3" t="s">
        <v>0</v>
      </c>
      <c r="B1" s="3" t="s">
        <v>1</v>
      </c>
      <c r="C1" s="3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5" customHeight="1">
      <c r="A2" s="3" t="s">
        <v>11</v>
      </c>
      <c r="B2" s="3" t="s">
        <v>12</v>
      </c>
      <c r="C2" s="3" t="s">
        <v>13</v>
      </c>
      <c r="D2" s="5">
        <v>44141</v>
      </c>
      <c r="E2" s="2">
        <v>2400</v>
      </c>
      <c r="F2" s="2">
        <v>0</v>
      </c>
      <c r="G2" s="2">
        <v>0</v>
      </c>
      <c r="H2" s="2">
        <v>500</v>
      </c>
      <c r="I2" s="2">
        <v>3120</v>
      </c>
      <c r="J2" s="2">
        <v>367.22</v>
      </c>
      <c r="K2" s="2">
        <v>2752.78</v>
      </c>
    </row>
    <row r="3" spans="1:11" ht="15" customHeight="1">
      <c r="A3" s="3" t="s">
        <v>14</v>
      </c>
      <c r="B3" s="3" t="s">
        <v>15</v>
      </c>
      <c r="C3" s="3" t="s">
        <v>16</v>
      </c>
      <c r="D3" s="5">
        <v>44110</v>
      </c>
      <c r="E3" s="2">
        <v>3300</v>
      </c>
      <c r="F3" s="2">
        <v>0</v>
      </c>
      <c r="G3" s="2">
        <v>0</v>
      </c>
      <c r="H3" s="2">
        <v>500</v>
      </c>
      <c r="I3" s="2">
        <v>4386.67</v>
      </c>
      <c r="J3" s="2">
        <v>717.56</v>
      </c>
      <c r="K3" s="2">
        <v>3669.11</v>
      </c>
    </row>
    <row r="4" spans="1:11" ht="15" customHeight="1">
      <c r="A4" s="3" t="s">
        <v>17</v>
      </c>
      <c r="B4" s="3" t="s">
        <v>18</v>
      </c>
      <c r="C4" s="3" t="s">
        <v>19</v>
      </c>
      <c r="D4" s="5">
        <v>44110</v>
      </c>
      <c r="E4" s="2">
        <v>3300</v>
      </c>
      <c r="F4" s="2">
        <v>0</v>
      </c>
      <c r="G4" s="2">
        <v>0</v>
      </c>
      <c r="H4" s="2">
        <v>500</v>
      </c>
      <c r="I4" s="2">
        <v>4309.4399999999996</v>
      </c>
      <c r="J4" s="2">
        <v>691.8</v>
      </c>
      <c r="K4" s="2">
        <v>3617.64</v>
      </c>
    </row>
    <row r="5" spans="1:11" ht="15" customHeight="1">
      <c r="A5" s="3" t="s">
        <v>20</v>
      </c>
      <c r="B5" s="3" t="s">
        <v>21</v>
      </c>
      <c r="C5" s="3" t="s">
        <v>22</v>
      </c>
      <c r="D5" s="5">
        <v>44110</v>
      </c>
      <c r="E5" s="2">
        <v>3300</v>
      </c>
      <c r="F5" s="2">
        <v>0</v>
      </c>
      <c r="G5" s="2">
        <v>0</v>
      </c>
      <c r="H5" s="2">
        <v>500</v>
      </c>
      <c r="I5" s="2">
        <v>4020</v>
      </c>
      <c r="J5" s="2">
        <v>606.15</v>
      </c>
      <c r="K5" s="2">
        <v>3413.85</v>
      </c>
    </row>
    <row r="6" spans="1:11" ht="15" customHeight="1">
      <c r="A6" s="3" t="s">
        <v>23</v>
      </c>
      <c r="B6" s="3" t="s">
        <v>24</v>
      </c>
      <c r="C6" s="3" t="s">
        <v>25</v>
      </c>
      <c r="D6" s="5">
        <v>44106</v>
      </c>
      <c r="E6" s="2">
        <v>3300</v>
      </c>
      <c r="F6" s="2">
        <v>0</v>
      </c>
      <c r="G6" s="2">
        <v>0</v>
      </c>
      <c r="H6" s="2">
        <v>833.33</v>
      </c>
      <c r="I6" s="2">
        <v>4519.99</v>
      </c>
      <c r="J6" s="2">
        <v>762.02</v>
      </c>
      <c r="K6" s="2">
        <v>3757.97</v>
      </c>
    </row>
    <row r="7" spans="1:11" ht="15" customHeight="1">
      <c r="A7" s="3" t="s">
        <v>26</v>
      </c>
      <c r="B7" s="3" t="s">
        <v>18</v>
      </c>
      <c r="C7" s="3" t="s">
        <v>27</v>
      </c>
      <c r="D7" s="5">
        <v>44299</v>
      </c>
      <c r="E7" s="2">
        <v>3300</v>
      </c>
      <c r="F7" s="2">
        <v>0</v>
      </c>
      <c r="G7" s="2">
        <v>0</v>
      </c>
      <c r="H7" s="2">
        <v>500</v>
      </c>
      <c r="I7" s="2">
        <v>4020</v>
      </c>
      <c r="J7" s="2">
        <v>606.15</v>
      </c>
      <c r="K7" s="2">
        <v>3413.85</v>
      </c>
    </row>
    <row r="8" spans="1:11" ht="15" customHeight="1">
      <c r="A8" s="3" t="s">
        <v>28</v>
      </c>
      <c r="B8" s="3" t="s">
        <v>29</v>
      </c>
      <c r="C8" s="3" t="s">
        <v>30</v>
      </c>
      <c r="D8" s="5">
        <v>44279</v>
      </c>
      <c r="E8" s="2">
        <v>4613.76</v>
      </c>
      <c r="F8" s="2">
        <v>0</v>
      </c>
      <c r="G8" s="2">
        <v>0</v>
      </c>
      <c r="H8" s="2">
        <v>2000</v>
      </c>
      <c r="I8" s="2">
        <v>6613.76</v>
      </c>
      <c r="J8" s="2">
        <v>955.42</v>
      </c>
      <c r="K8" s="2">
        <v>5658.34</v>
      </c>
    </row>
    <row r="9" spans="1:11" ht="15" customHeight="1">
      <c r="A9" s="3" t="s">
        <v>31</v>
      </c>
      <c r="B9" s="3" t="s">
        <v>32</v>
      </c>
      <c r="C9" s="3" t="s">
        <v>33</v>
      </c>
      <c r="D9" s="5">
        <v>44110</v>
      </c>
      <c r="E9" s="2">
        <v>12981.71</v>
      </c>
      <c r="F9" s="2">
        <v>0</v>
      </c>
      <c r="G9" s="2">
        <v>0</v>
      </c>
      <c r="H9" s="2">
        <v>500</v>
      </c>
      <c r="I9" s="2">
        <v>3786.25</v>
      </c>
      <c r="J9" s="2">
        <v>543.28</v>
      </c>
      <c r="K9" s="2">
        <v>3242.97</v>
      </c>
    </row>
    <row r="10" spans="1:11" ht="15" customHeight="1">
      <c r="A10" s="3" t="s">
        <v>34</v>
      </c>
      <c r="B10" s="3" t="s">
        <v>18</v>
      </c>
      <c r="C10" s="3" t="s">
        <v>35</v>
      </c>
      <c r="D10" s="5">
        <v>44110</v>
      </c>
      <c r="E10" s="2">
        <v>3498</v>
      </c>
      <c r="F10" s="2">
        <v>0</v>
      </c>
      <c r="G10" s="2">
        <v>0</v>
      </c>
      <c r="H10" s="2">
        <v>500</v>
      </c>
      <c r="I10" s="2">
        <v>5117.68</v>
      </c>
      <c r="J10" s="2">
        <v>961.35</v>
      </c>
      <c r="K10" s="2">
        <v>4156.33</v>
      </c>
    </row>
    <row r="11" spans="1:11" ht="15" customHeight="1">
      <c r="A11" s="3" t="s">
        <v>36</v>
      </c>
      <c r="B11" s="3" t="s">
        <v>21</v>
      </c>
      <c r="C11" s="3" t="s">
        <v>35</v>
      </c>
      <c r="D11" s="5">
        <v>44110</v>
      </c>
      <c r="E11" s="2">
        <v>3300</v>
      </c>
      <c r="F11" s="2">
        <v>0</v>
      </c>
      <c r="G11" s="2">
        <v>0</v>
      </c>
      <c r="H11" s="2">
        <v>1000</v>
      </c>
      <c r="I11" s="2">
        <v>4886.67</v>
      </c>
      <c r="J11" s="2">
        <v>884.31</v>
      </c>
      <c r="K11" s="2">
        <v>4002.36</v>
      </c>
    </row>
    <row r="12" spans="1:11" ht="15" customHeight="1">
      <c r="A12" s="3" t="s">
        <v>37</v>
      </c>
      <c r="B12" s="3" t="s">
        <v>18</v>
      </c>
      <c r="C12" s="3" t="s">
        <v>19</v>
      </c>
      <c r="D12" s="5">
        <v>44110</v>
      </c>
      <c r="E12" s="2">
        <v>3498</v>
      </c>
      <c r="F12" s="2">
        <v>0</v>
      </c>
      <c r="G12" s="2">
        <v>0</v>
      </c>
      <c r="H12" s="2">
        <v>500</v>
      </c>
      <c r="I12" s="2">
        <v>4965.04</v>
      </c>
      <c r="J12" s="2">
        <v>910.44</v>
      </c>
      <c r="K12" s="2">
        <v>4054.6</v>
      </c>
    </row>
    <row r="13" spans="1:11" ht="15" customHeight="1">
      <c r="A13" s="3" t="s">
        <v>38</v>
      </c>
      <c r="B13" s="3" t="s">
        <v>39</v>
      </c>
      <c r="C13" s="3" t="s">
        <v>40</v>
      </c>
      <c r="D13" s="5">
        <v>44123</v>
      </c>
      <c r="E13" s="2">
        <v>2475</v>
      </c>
      <c r="F13" s="2">
        <v>0</v>
      </c>
      <c r="G13" s="2">
        <v>0</v>
      </c>
      <c r="H13" s="2">
        <v>1000</v>
      </c>
      <c r="I13" s="2">
        <v>4898</v>
      </c>
      <c r="J13" s="2">
        <v>888.08</v>
      </c>
      <c r="K13" s="2">
        <v>4009.92</v>
      </c>
    </row>
    <row r="14" spans="1:11" ht="15" customHeight="1">
      <c r="A14" s="3" t="s">
        <v>41</v>
      </c>
      <c r="B14" s="3" t="s">
        <v>42</v>
      </c>
      <c r="C14" s="3" t="s">
        <v>43</v>
      </c>
      <c r="D14" s="5">
        <v>44120</v>
      </c>
      <c r="E14" s="2">
        <v>2623.5</v>
      </c>
      <c r="F14" s="2">
        <v>0</v>
      </c>
      <c r="G14" s="2">
        <v>0</v>
      </c>
      <c r="H14" s="2">
        <v>1000</v>
      </c>
      <c r="I14" s="2">
        <v>4648.33</v>
      </c>
      <c r="J14" s="2">
        <v>804.82</v>
      </c>
      <c r="K14" s="2">
        <v>3843.51</v>
      </c>
    </row>
    <row r="15" spans="1:11" ht="15" customHeight="1">
      <c r="A15" s="3" t="s">
        <v>44</v>
      </c>
      <c r="B15" s="3" t="s">
        <v>45</v>
      </c>
      <c r="C15" s="3" t="s">
        <v>46</v>
      </c>
      <c r="D15" s="5">
        <v>44354</v>
      </c>
      <c r="E15" s="2">
        <v>12981.71</v>
      </c>
      <c r="F15" s="2">
        <v>0</v>
      </c>
      <c r="G15" s="2">
        <v>0</v>
      </c>
      <c r="H15" s="2">
        <v>6000</v>
      </c>
      <c r="I15" s="2">
        <v>16090.86</v>
      </c>
      <c r="J15" s="2">
        <v>4105.6000000000004</v>
      </c>
      <c r="K15" s="2">
        <v>11985.26</v>
      </c>
    </row>
    <row r="16" spans="1:11" ht="15" customHeight="1">
      <c r="A16" s="3" t="s">
        <v>47</v>
      </c>
      <c r="B16" s="3" t="s">
        <v>18</v>
      </c>
      <c r="C16" s="3" t="s">
        <v>48</v>
      </c>
      <c r="D16" s="5">
        <v>44110</v>
      </c>
      <c r="E16" s="2">
        <v>3498</v>
      </c>
      <c r="F16" s="2">
        <v>0</v>
      </c>
      <c r="G16" s="2">
        <v>0</v>
      </c>
      <c r="H16" s="2">
        <v>500</v>
      </c>
      <c r="I16" s="2">
        <v>4020</v>
      </c>
      <c r="J16" s="2">
        <v>606.15</v>
      </c>
      <c r="K16" s="2">
        <v>3413.85</v>
      </c>
    </row>
    <row r="17" spans="1:11" ht="15" customHeight="1">
      <c r="A17" s="3" t="s">
        <v>49</v>
      </c>
      <c r="B17" s="3" t="s">
        <v>50</v>
      </c>
      <c r="C17" s="3" t="s">
        <v>51</v>
      </c>
      <c r="D17" s="5">
        <v>44110</v>
      </c>
      <c r="E17" s="2">
        <v>2475</v>
      </c>
      <c r="F17" s="2">
        <v>0</v>
      </c>
      <c r="G17" s="2">
        <v>0</v>
      </c>
      <c r="H17" s="2">
        <v>500</v>
      </c>
      <c r="I17" s="2">
        <v>4152.92</v>
      </c>
      <c r="J17" s="2">
        <v>641.91</v>
      </c>
      <c r="K17" s="2">
        <v>3511.01</v>
      </c>
    </row>
    <row r="18" spans="1:11" ht="15" customHeight="1">
      <c r="A18" s="3" t="s">
        <v>52</v>
      </c>
      <c r="B18" s="3" t="s">
        <v>53</v>
      </c>
      <c r="C18" s="3" t="s">
        <v>54</v>
      </c>
      <c r="D18" s="5">
        <v>44110</v>
      </c>
      <c r="E18" s="2">
        <v>3498</v>
      </c>
      <c r="F18" s="2">
        <v>0</v>
      </c>
      <c r="G18" s="2">
        <v>0</v>
      </c>
      <c r="H18" s="2">
        <v>500</v>
      </c>
      <c r="I18" s="2">
        <v>5101.67</v>
      </c>
      <c r="J18" s="2">
        <v>956.01</v>
      </c>
      <c r="K18" s="2">
        <v>4145.66</v>
      </c>
    </row>
    <row r="19" spans="1:11" ht="15" customHeight="1">
      <c r="A19" s="3" t="s">
        <v>55</v>
      </c>
      <c r="B19" s="3" t="s">
        <v>21</v>
      </c>
      <c r="C19" s="3" t="s">
        <v>56</v>
      </c>
      <c r="D19" s="5">
        <v>44125</v>
      </c>
      <c r="E19" s="2">
        <v>3300</v>
      </c>
      <c r="F19" s="2">
        <v>0</v>
      </c>
      <c r="G19" s="2">
        <v>0</v>
      </c>
      <c r="H19" s="2">
        <v>1000</v>
      </c>
      <c r="I19" s="2">
        <v>4300</v>
      </c>
      <c r="J19" s="2">
        <v>688.65</v>
      </c>
      <c r="K19" s="2">
        <v>3611.35</v>
      </c>
    </row>
    <row r="20" spans="1:11" ht="15" customHeight="1">
      <c r="A20" s="3" t="s">
        <v>57</v>
      </c>
      <c r="B20" s="3" t="s">
        <v>18</v>
      </c>
      <c r="C20" s="3" t="s">
        <v>58</v>
      </c>
      <c r="D20" s="5">
        <v>44123</v>
      </c>
      <c r="E20" s="2">
        <v>3300</v>
      </c>
      <c r="F20" s="2">
        <v>0</v>
      </c>
      <c r="G20" s="2">
        <v>0</v>
      </c>
      <c r="H20" s="2">
        <v>1000</v>
      </c>
      <c r="I20" s="2">
        <v>4740</v>
      </c>
      <c r="J20" s="2">
        <v>835.39</v>
      </c>
      <c r="K20" s="2">
        <v>3904.61</v>
      </c>
    </row>
    <row r="21" spans="1:11" ht="15" customHeight="1">
      <c r="A21" s="3" t="s">
        <v>59</v>
      </c>
      <c r="B21" s="3" t="s">
        <v>18</v>
      </c>
      <c r="C21" s="3" t="s">
        <v>60</v>
      </c>
      <c r="D21" s="5">
        <v>44110</v>
      </c>
      <c r="E21" s="2">
        <v>3300</v>
      </c>
      <c r="F21" s="2">
        <v>0</v>
      </c>
      <c r="G21" s="2">
        <v>0</v>
      </c>
      <c r="H21" s="2">
        <v>500</v>
      </c>
      <c r="I21" s="2">
        <v>5101.67</v>
      </c>
      <c r="J21" s="2">
        <v>956.01</v>
      </c>
      <c r="K21" s="2">
        <v>4145.66</v>
      </c>
    </row>
    <row r="22" spans="1:11" ht="15" customHeight="1">
      <c r="A22" s="3" t="s">
        <v>61</v>
      </c>
      <c r="B22" s="3" t="s">
        <v>32</v>
      </c>
      <c r="C22" s="3" t="s">
        <v>33</v>
      </c>
      <c r="D22" s="5">
        <v>44050</v>
      </c>
      <c r="E22" s="2">
        <v>12246.9</v>
      </c>
      <c r="F22" s="2">
        <v>0</v>
      </c>
      <c r="G22" s="2">
        <v>0</v>
      </c>
      <c r="H22" s="2">
        <v>7500</v>
      </c>
      <c r="I22" s="2">
        <v>22246.9</v>
      </c>
      <c r="J22" s="2">
        <v>5793.71</v>
      </c>
      <c r="K22" s="2">
        <v>16453.189999999999</v>
      </c>
    </row>
    <row r="23" spans="1:11" ht="15" customHeight="1">
      <c r="A23" s="3" t="s">
        <v>62</v>
      </c>
      <c r="B23" s="3" t="s">
        <v>21</v>
      </c>
      <c r="C23" s="3" t="s">
        <v>63</v>
      </c>
      <c r="D23" s="5">
        <v>44293</v>
      </c>
      <c r="E23" s="2">
        <v>3498</v>
      </c>
      <c r="F23" s="2">
        <v>0</v>
      </c>
      <c r="G23" s="2">
        <v>0</v>
      </c>
      <c r="H23" s="2">
        <v>500</v>
      </c>
      <c r="I23" s="2">
        <v>2900</v>
      </c>
      <c r="J23" s="2">
        <v>311.95999999999998</v>
      </c>
      <c r="K23" s="2">
        <v>2588.04</v>
      </c>
    </row>
    <row r="24" spans="1:11" ht="15" customHeight="1">
      <c r="A24" s="3" t="s">
        <v>64</v>
      </c>
      <c r="B24" s="3" t="s">
        <v>65</v>
      </c>
      <c r="C24" s="3" t="s">
        <v>66</v>
      </c>
      <c r="D24" s="5">
        <v>44371</v>
      </c>
      <c r="E24" s="2">
        <v>2623.5</v>
      </c>
      <c r="F24" s="2">
        <v>0</v>
      </c>
      <c r="G24" s="2">
        <v>0</v>
      </c>
      <c r="H24" s="2">
        <v>116.67</v>
      </c>
      <c r="I24" s="2">
        <v>796.84</v>
      </c>
      <c r="J24" s="2">
        <v>61.16</v>
      </c>
      <c r="K24" s="2">
        <v>735.68</v>
      </c>
    </row>
    <row r="25" spans="1:11" ht="15" customHeight="1">
      <c r="A25" s="3" t="s">
        <v>67</v>
      </c>
      <c r="B25" s="3" t="s">
        <v>68</v>
      </c>
      <c r="C25" s="3" t="s">
        <v>69</v>
      </c>
      <c r="D25" s="5">
        <v>44317</v>
      </c>
      <c r="E25" s="2">
        <v>9500</v>
      </c>
      <c r="F25" s="2">
        <v>0</v>
      </c>
      <c r="G25" s="2">
        <v>0</v>
      </c>
      <c r="H25" s="2">
        <v>6500</v>
      </c>
      <c r="I25" s="2">
        <v>16000</v>
      </c>
      <c r="J25" s="2">
        <v>4081.81</v>
      </c>
      <c r="K25" s="2">
        <v>11918.19</v>
      </c>
    </row>
    <row r="26" spans="1:11" ht="15" customHeight="1">
      <c r="A26" s="3" t="s">
        <v>70</v>
      </c>
      <c r="B26" s="3" t="s">
        <v>18</v>
      </c>
      <c r="C26" s="3" t="s">
        <v>27</v>
      </c>
      <c r="D26" s="5">
        <v>44321</v>
      </c>
      <c r="E26" s="2">
        <v>3498</v>
      </c>
      <c r="F26" s="2">
        <v>0</v>
      </c>
      <c r="G26" s="2">
        <v>0</v>
      </c>
      <c r="H26" s="2">
        <v>1000</v>
      </c>
      <c r="I26" s="2">
        <v>5253.33</v>
      </c>
      <c r="J26" s="2">
        <v>1006.69</v>
      </c>
      <c r="K26" s="2">
        <v>4246.6400000000003</v>
      </c>
    </row>
    <row r="27" spans="1:11" ht="15" customHeight="1">
      <c r="A27" s="3" t="s">
        <v>71</v>
      </c>
      <c r="B27" s="3" t="s">
        <v>21</v>
      </c>
      <c r="C27" s="3" t="s">
        <v>72</v>
      </c>
      <c r="D27" s="5">
        <v>44110</v>
      </c>
      <c r="E27" s="2">
        <v>3498</v>
      </c>
      <c r="F27" s="2">
        <v>0</v>
      </c>
      <c r="G27" s="2">
        <v>0</v>
      </c>
      <c r="H27" s="2">
        <v>1000</v>
      </c>
      <c r="I27" s="2">
        <v>4520</v>
      </c>
      <c r="J27" s="2">
        <v>762.02</v>
      </c>
      <c r="K27" s="2">
        <v>3757.98</v>
      </c>
    </row>
    <row r="28" spans="1:11" ht="15" customHeight="1">
      <c r="A28" s="3" t="s">
        <v>73</v>
      </c>
      <c r="B28" s="3" t="s">
        <v>18</v>
      </c>
      <c r="C28" s="3" t="s">
        <v>74</v>
      </c>
      <c r="D28" s="5">
        <v>44110</v>
      </c>
      <c r="E28" s="2">
        <v>3498</v>
      </c>
      <c r="F28" s="2">
        <v>0</v>
      </c>
      <c r="G28" s="2">
        <v>0</v>
      </c>
      <c r="H28" s="2">
        <v>500</v>
      </c>
      <c r="I28" s="2">
        <v>4735</v>
      </c>
      <c r="J28" s="2">
        <v>833.72</v>
      </c>
      <c r="K28" s="2">
        <v>3901.28</v>
      </c>
    </row>
    <row r="29" spans="1:11" ht="15" customHeight="1">
      <c r="A29" s="3" t="s">
        <v>75</v>
      </c>
      <c r="B29" s="3" t="s">
        <v>76</v>
      </c>
      <c r="C29" s="3" t="s">
        <v>33</v>
      </c>
      <c r="D29" s="5">
        <v>44113</v>
      </c>
      <c r="E29" s="2">
        <v>2332</v>
      </c>
      <c r="F29" s="2">
        <v>0</v>
      </c>
      <c r="G29" s="2">
        <v>0</v>
      </c>
      <c r="H29" s="2">
        <v>500</v>
      </c>
      <c r="I29" s="2">
        <v>2700</v>
      </c>
      <c r="J29" s="2">
        <v>288.98</v>
      </c>
      <c r="K29" s="2">
        <v>2411.02</v>
      </c>
    </row>
    <row r="30" spans="1:11" ht="15" customHeight="1">
      <c r="A30" s="4" t="s">
        <v>77</v>
      </c>
      <c r="B30" s="4"/>
      <c r="C30" s="4"/>
      <c r="D30" s="5"/>
      <c r="E30" s="2">
        <f t="shared" ref="E30:K30" si="0">SUM(E2:E29)</f>
        <v>124937.07999999999</v>
      </c>
      <c r="F30" s="2">
        <f t="shared" si="0"/>
        <v>0</v>
      </c>
      <c r="G30" s="2">
        <f t="shared" si="0"/>
        <v>0</v>
      </c>
      <c r="H30" s="2">
        <f t="shared" si="0"/>
        <v>37450</v>
      </c>
      <c r="I30" s="2">
        <f t="shared" si="0"/>
        <v>161951.01999999999</v>
      </c>
      <c r="J30" s="2">
        <f t="shared" si="0"/>
        <v>31628.37</v>
      </c>
      <c r="K30" s="2">
        <f t="shared" si="0"/>
        <v>130322.65000000001</v>
      </c>
    </row>
  </sheetData>
  <autoFilter ref="A1:K30" xr:uid="{00000000-0001-0000-0000-000000000000}"/>
  <pageMargins left="1" right="1" top="1" bottom="1" header="0.3" footer="0.3"/>
  <pageSetup scale="52" orientation="landscape" r:id="rId1"/>
  <ignoredErrors>
    <ignoredError sqref="A1 E1:K1 D1 C1 B1 A30 D30 C30 B30 A29 E29:K29 D29 C29 B29 A27:A28 E27:K28 D27:D28 C27:C28 B27:B28 A26 E26:K26 D26 C26 B26 A25 E25:K25 D25 C25 B25 A24 E24:K24 D24 C24 B24 A23 E23:K23 D23 C23 B23 A22 E22:K22 D22 C22 B22 A21 E21:K21 D21 C21 B21 A20 E20:K20 D20 C20 B20 A19 E19:K19 D19 C19 B19 A18 E18:K18 D18 C18 B18 A17 E17:K17 D17 C17 B17 A16 E16:K16 D16 C16 B16 A15 E15:K15 D15 C15 B15 A14 E14:K14 D14 C14 B14 A13 E13:K13 D13 C13 B13 A12 E12:K12 D12 C12 B12 A11 E11:K11 D11 C11 B11 A10 E10:K10 D10 C10 B10 A9 E9:K9 D9 C9 B9 A8 E8:K8 D8 C8 B8 A7 E7:K7 D7 C7 B7 A6 E6:K6 D6 C6 B6 A5 E5:K5 D5 C5 B5 A3:A4 E3:K4 D3:D4 C3:C4 B3:B4 A2 E2:K2 D2 C2 B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17B07F1821440A2747CAC2E315AB7" ma:contentTypeVersion="13" ma:contentTypeDescription="Create a new document." ma:contentTypeScope="" ma:versionID="82ed61553611cba210b1d7374644fa04">
  <xsd:schema xmlns:xsd="http://www.w3.org/2001/XMLSchema" xmlns:xs="http://www.w3.org/2001/XMLSchema" xmlns:p="http://schemas.microsoft.com/office/2006/metadata/properties" xmlns:ns2="10d9891a-dedc-4d9c-b7e3-44bc8346f529" xmlns:ns3="c2e73df5-4139-4ef6-a9a5-c2cebf9a7724" targetNamespace="http://schemas.microsoft.com/office/2006/metadata/properties" ma:root="true" ma:fieldsID="55ba331f5b3446b469535fba4b672877" ns2:_="" ns3:_="">
    <xsd:import namespace="10d9891a-dedc-4d9c-b7e3-44bc8346f529"/>
    <xsd:import namespace="c2e73df5-4139-4ef6-a9a5-c2cebf9a7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9891a-dedc-4d9c-b7e3-44bc8346f5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23ab53-df73-429f-8f7f-3c9bcfef6d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73df5-4139-4ef6-a9a5-c2cebf9a772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0bfba0-5b3c-41ab-9167-0c07d3657d55}" ma:internalName="TaxCatchAll" ma:showField="CatchAllData" ma:web="c2e73df5-4139-4ef6-a9a5-c2cebf9a7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e73df5-4139-4ef6-a9a5-c2cebf9a7724" xsi:nil="true"/>
    <lcf76f155ced4ddcb4097134ff3c332f xmlns="10d9891a-dedc-4d9c-b7e3-44bc8346f5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ABD3A28-CA7D-41CD-AA26-348359FF6B40}"/>
</file>

<file path=customXml/itemProps2.xml><?xml version="1.0" encoding="utf-8"?>
<ds:datastoreItem xmlns:ds="http://schemas.openxmlformats.org/officeDocument/2006/customXml" ds:itemID="{6CB2E2E5-E3B4-4A46-9B09-E55E0189A2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9FD8FA-3B23-4E14-9140-39751DB1B9E2}">
  <ds:schemaRefs>
    <ds:schemaRef ds:uri="http://purl.org/dc/terms/"/>
    <ds:schemaRef ds:uri="http://purl.org/dc/elements/1.1/"/>
    <ds:schemaRef ds:uri="10d9891a-dedc-4d9c-b7e3-44bc8346f529"/>
    <ds:schemaRef ds:uri="c2e73df5-4139-4ef6-a9a5-c2cebf9a7724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Edla Karla de Matos Costa</cp:lastModifiedBy>
  <cp:revision/>
  <dcterms:created xsi:type="dcterms:W3CDTF">2026-01-06T19:31:53Z</dcterms:created>
  <dcterms:modified xsi:type="dcterms:W3CDTF">2026-01-12T13:22:55Z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24.1.6.0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2026-01-06T20:22:05Z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26e92210-0517-4576-b5f0-bdef166bd2db</vt:lpwstr>
  </property>
  <property fmtid="{D5CDD505-2E9C-101B-9397-08002B2CF9AE}" pid="8" name="MSIP_Label_defa4170-0d19-0005-0004-bc88714345d2_ActionId">
    <vt:lpwstr>e8453737-3cb3-4e8e-a195-05ec2d0c95c7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ContentTypeId">
    <vt:lpwstr>0x01010067717B07F1821440A2747CAC2E315AB7</vt:lpwstr>
  </property>
  <property fmtid="{D5CDD505-2E9C-101B-9397-08002B2CF9AE}" pid="12" name="MediaServiceImageTags">
    <vt:lpwstr/>
  </property>
</Properties>
</file>