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agepufg.sharepoint.com/sites/integridade/Shared Documents/8 - Transparência - Atalita/Transparencia/HEJ-GO/GEADM/Relação mensal dos membros da Diretoria e das Chefias - remunerações/2022/Excel/"/>
    </mc:Choice>
  </mc:AlternateContent>
  <xr:revisionPtr revIDLastSave="4" documentId="13_ncr:1_{935B75DC-5EEE-4DBF-93B2-0BC5A301956D}" xr6:coauthVersionLast="47" xr6:coauthVersionMax="47" xr10:uidLastSave="{F30961A6-D56E-49D5-AE5F-AD2A632F4BDA}"/>
  <bookViews>
    <workbookView xWindow="-28920" yWindow="-141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Sheet!$A$2:$L$32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H32" i="1"/>
  <c r="I32" i="1"/>
  <c r="J32" i="1"/>
  <c r="K32" i="1"/>
  <c r="L32" i="1"/>
  <c r="F32" i="1"/>
</calcChain>
</file>

<file path=xl/sharedStrings.xml><?xml version="1.0" encoding="utf-8"?>
<sst xmlns="http://schemas.openxmlformats.org/spreadsheetml/2006/main" count="130" uniqueCount="84">
  <si>
    <t xml:space="preserve">Relação mensal dos membros da Diretoria e das chefias de seu organograma com remuneração - Setembro 2022  </t>
  </si>
  <si>
    <t>NOME</t>
  </si>
  <si>
    <t>FUNCAO</t>
  </si>
  <si>
    <t>CODIGO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</si>
  <si>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</si>
  <si>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</si>
  <si>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</si>
  <si>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</si>
  <si>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</si>
  <si>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</si>
  <si>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</si>
  <si>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</si>
  <si>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</si>
  <si>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BRUNO SOUSA LOPES</t>
  </si>
  <si>
    <t>ANALISTA DE NIVEL SUPERIOR</t>
  </si>
  <si>
    <t>1.30</t>
  </si>
  <si>
    <t>GERÊNCIA ADMINISTRATIVA - HEJ</t>
  </si>
  <si>
    <t>CINTHYA ALESSANDRA BRAGA CHAVES</t>
  </si>
  <si>
    <t>ANALISTA DE GESTÃO DE PESSOAS</t>
  </si>
  <si>
    <t>GESTÃO DE PESSOAS - HEJ</t>
  </si>
  <si>
    <t>DEBORA CRYSTINA RAMOS ASSIS SCOPEL</t>
  </si>
  <si>
    <t xml:space="preserve">BIOMEDICO </t>
  </si>
  <si>
    <t>LABORATORIO - HEJ</t>
  </si>
  <si>
    <t>DIONATAN APARECIDO PEREIRA</t>
  </si>
  <si>
    <t>ENFERMEIRO ASSISTENCIAL</t>
  </si>
  <si>
    <t>CENTROS DE TESTAGEM E ACONSELHAMENTO - HEJ</t>
  </si>
  <si>
    <t>DIONNISFARES ALVES DE OLIVEIRA ANDRADE</t>
  </si>
  <si>
    <t>ASSISTENTE ADMINISTRATIVO III</t>
  </si>
  <si>
    <t>GESTÃO DE ATENDIMENTO - HEJ</t>
  </si>
  <si>
    <t>GERLLANE LIMA BORGES RODRIGUES</t>
  </si>
  <si>
    <t>CONTROLE INTERNO, PLANEJAMENTO E GESTÃO DA QUALIDADE - HEJ</t>
  </si>
  <si>
    <t>JOAO DAMASCENO DA ROCHA FILHO</t>
  </si>
  <si>
    <t>MÉDICO OTORRINOLARINGOLOGISTA</t>
  </si>
  <si>
    <t>SETOR DE OTORRINOLARINGOLOGIA - HEJ</t>
  </si>
  <si>
    <t>JULIANA GUIMARAES GOUVEIA MELO</t>
  </si>
  <si>
    <t>NUTRICIONISTA</t>
  </si>
  <si>
    <t>NUTRIÇÃO - HEJ</t>
  </si>
  <si>
    <t>JULIANO OLIVEIRA ROCHA</t>
  </si>
  <si>
    <t>DIRETOR GERAL</t>
  </si>
  <si>
    <t>DIRETORIA GERAL - HEJ</t>
  </si>
  <si>
    <t>KATIANE SOUSA FERNANDES</t>
  </si>
  <si>
    <t>ENFERMEIRO EM C.C.I.H</t>
  </si>
  <si>
    <t>SCIRAS - HEJ</t>
  </si>
  <si>
    <t>LAIANE SOARES DE OLIVEIRA</t>
  </si>
  <si>
    <t>MATERNIDADE-ENFERMAGEM - HEJ</t>
  </si>
  <si>
    <t>LARYSSA CERUTTI HOFF</t>
  </si>
  <si>
    <t>PSICOLOGO HOSPITALAR</t>
  </si>
  <si>
    <t>COORDENAÇÃO DE CUIDADOS AO PACIENTE - HEJ</t>
  </si>
  <si>
    <t>MARCELA BIANCA SOUZA ARISONO</t>
  </si>
  <si>
    <t>MARCIO AUREO CAMPOS</t>
  </si>
  <si>
    <t xml:space="preserve">FARMACEUTICO </t>
  </si>
  <si>
    <t>FARMACIA - HEJ</t>
  </si>
  <si>
    <t>NAIARA SOUZA FERNANDES SOARES</t>
  </si>
  <si>
    <t>SUPERVISÃO DE SERVIÇO DE APOIO ADMINISTRATIVO - HEJ</t>
  </si>
  <si>
    <t>NATHALIA MADEIRA GARCIA</t>
  </si>
  <si>
    <t>MÉDICO OFTALMOLOGISTA</t>
  </si>
  <si>
    <t>SETOR OFTALMOLOGISTA - HEJ</t>
  </si>
  <si>
    <t>NAYARA REZENDE FREITAS</t>
  </si>
  <si>
    <t>UTI (ADULTA) - HEJ</t>
  </si>
  <si>
    <t>PAULO DE TARSO FERREIRA CASTRO</t>
  </si>
  <si>
    <t>POLLYANA LIMA MORAIS</t>
  </si>
  <si>
    <t>DIRETORIA TÉCNICA - HEJ</t>
  </si>
  <si>
    <t>ROSANA GEBBARDT ALVES CUNHA</t>
  </si>
  <si>
    <t>FISIOTERAPEUTA</t>
  </si>
  <si>
    <t>FISIOTERAPIA - HEJ</t>
  </si>
  <si>
    <t>ROSE KELLY SOUSA LIMA</t>
  </si>
  <si>
    <t>ALMOXARIFADO - HEJ</t>
  </si>
  <si>
    <t>RUTH VALDETE NUNES SILVA MARQUES COSTA</t>
  </si>
  <si>
    <t>PROCESSAMENTO DE ROUPAS - HEJ</t>
  </si>
  <si>
    <t>SAMARA GOMES DE ALMEIDA</t>
  </si>
  <si>
    <t>ASSISTENTE SOCIAL</t>
  </si>
  <si>
    <t>SERVIÇO SOCIAL - HEJ</t>
  </si>
  <si>
    <t>SORAYA REGINA COELHO MEIRA</t>
  </si>
  <si>
    <t>ANALISTA DE PROJETOS</t>
  </si>
  <si>
    <t>TONY RAMOS FERREIRA</t>
  </si>
  <si>
    <t>COORDENAÇÃO DE OPERAÇÕES - HEJ</t>
  </si>
  <si>
    <t>TULIO CESAR DE BARROS VENERIO</t>
  </si>
  <si>
    <t>VITOR HUGO QUEIROZ SILVA</t>
  </si>
  <si>
    <t>DIRETORIA ADMINISTRATIVA - HEJ</t>
  </si>
  <si>
    <t>WIGNEY JUNIOR CARVALHO GONZAGA</t>
  </si>
  <si>
    <t>WILKER ALVES DE SOUZA</t>
  </si>
  <si>
    <t>ANALISTA DE NIVEL TECNICO</t>
  </si>
  <si>
    <t>MANUTENÇÃO E REPAROS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</si>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</sst>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5" formatCode="[$R$-416]\ #,##0.00;\-[$R$-416]\ #,##0.00;[$R$-416]\ #,##0.00;@"/>
  </numFmts>
  <fonts count="3">
    <font>
      <sz val="11"/>
      <color theme="1"/>
      <name val="Calibri"/>
      <family val="2"/>
      <scheme val="minor"/>
    </font>
    <font>
      <sz val="8.25"/>
      <color rgb="FF000000"/>
      <name val="Tahoma"/>
      <family val="2"/>
    </font>
    <font>
      <sz val="8.25"/>
      <color rgb="FF28282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5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164" fontId="1" fillId="2" borderId="1" xfId="0" applyNumberFormat="1" applyFont="1" applyFill="1" applyBorder="1" applyAlignment="1">
      <alignment vertical="center" readingOrder="1"/>
    </xf>
    <xf numFmtId="0" fontId="1" fillId="2" borderId="1" xfId="0" applyFont="1" applyFill="1" applyBorder="1" applyAlignment="1">
      <alignment vertical="center" readingOrder="1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2"/>
  <sheetViews>
    <sheetView tabSelected="1" view="pageBreakPreview" zoomScale="60" zoomScaleNormal="100" workbookViewId="0">
      <selection activeCell="G10" sqref="G10"/>
    </sheetView>
  </sheetViews>
  <sheetFormatPr defaultRowHeight="14.4"/>
  <cols>
    <col min="1" max="1" width="41.33203125" bestFit="1" customWidth="1"/>
    <col min="2" max="2" width="31.77734375" bestFit="1" customWidth="1"/>
    <col min="3" max="3" width="11" bestFit="1" customWidth="1"/>
    <col min="4" max="4" width="61" bestFit="1" customWidth="1"/>
    <col min="5" max="5" width="17.88671875" bestFit="1" customWidth="1"/>
    <col min="6" max="6" width="19.109375" bestFit="1" customWidth="1"/>
    <col min="7" max="7" width="20.6640625" bestFit="1" customWidth="1"/>
    <col min="8" max="8" width="17.44140625" bestFit="1" customWidth="1"/>
    <col min="9" max="9" width="16.77734375" bestFit="1" customWidth="1"/>
    <col min="10" max="10" width="17.44140625" bestFit="1" customWidth="1"/>
    <col min="11" max="11" width="15" bestFit="1" customWidth="1"/>
    <col min="12" max="12" width="11.88671875" bestFit="1" customWidth="1"/>
  </cols>
  <sheetData>
    <row r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 ht="15" customHeight="1">
      <c r="A3" s="3" t="s">
        <v>13</v>
      </c>
      <c r="B3" s="3" t="s">
        <v>14</v>
      </c>
      <c r="C3" s="3" t="s">
        <v>15</v>
      </c>
      <c r="D3" s="3" t="s">
        <v>16</v>
      </c>
      <c r="E3" s="4">
        <v>44600</v>
      </c>
      <c r="F3" s="2">
        <v>3300</v>
      </c>
      <c r="G3" s="2">
        <v>0</v>
      </c>
      <c r="H3" s="2">
        <v>0</v>
      </c>
      <c r="I3" s="2">
        <v>1000</v>
      </c>
      <c r="J3" s="2">
        <v>4457.0200000000004</v>
      </c>
      <c r="K3" s="2">
        <v>729.31</v>
      </c>
      <c r="L3" s="2">
        <v>3727.71</v>
      </c>
    </row>
    <row r="4" spans="1:12" ht="15" customHeight="1">
      <c r="A4" s="3" t="s">
        <v>17</v>
      </c>
      <c r="B4" s="3" t="s">
        <v>18</v>
      </c>
      <c r="C4" s="3" t="s">
        <v>15</v>
      </c>
      <c r="D4" s="3" t="s">
        <v>19</v>
      </c>
      <c r="E4" s="4">
        <v>44830</v>
      </c>
      <c r="F4" s="2">
        <v>3300</v>
      </c>
      <c r="G4" s="2">
        <v>0</v>
      </c>
      <c r="H4" s="2">
        <v>0</v>
      </c>
      <c r="I4" s="2">
        <v>166.67</v>
      </c>
      <c r="J4" s="2">
        <v>716.67</v>
      </c>
      <c r="K4" s="2">
        <v>54.75</v>
      </c>
      <c r="L4" s="2">
        <v>661.92</v>
      </c>
    </row>
    <row r="5" spans="1:12" ht="15" customHeight="1">
      <c r="A5" s="3" t="s">
        <v>20</v>
      </c>
      <c r="B5" s="3" t="s">
        <v>21</v>
      </c>
      <c r="C5" s="3" t="s">
        <v>15</v>
      </c>
      <c r="D5" s="3" t="s">
        <v>22</v>
      </c>
      <c r="E5" s="4">
        <v>44111</v>
      </c>
      <c r="F5" s="2">
        <v>3300</v>
      </c>
      <c r="G5" s="2">
        <v>0</v>
      </c>
      <c r="H5" s="2">
        <v>0</v>
      </c>
      <c r="I5" s="2">
        <v>1000</v>
      </c>
      <c r="J5" s="2">
        <v>5350.4</v>
      </c>
      <c r="K5" s="2">
        <v>1032.29</v>
      </c>
      <c r="L5" s="2">
        <v>4318.1099999999997</v>
      </c>
    </row>
    <row r="6" spans="1:12" ht="15" customHeight="1">
      <c r="A6" s="3" t="s">
        <v>23</v>
      </c>
      <c r="B6" s="3" t="s">
        <v>24</v>
      </c>
      <c r="C6" s="3" t="s">
        <v>15</v>
      </c>
      <c r="D6" s="3" t="s">
        <v>25</v>
      </c>
      <c r="E6" s="4">
        <v>44299</v>
      </c>
      <c r="F6" s="2">
        <v>3300</v>
      </c>
      <c r="G6" s="2">
        <v>0</v>
      </c>
      <c r="H6" s="2">
        <v>0</v>
      </c>
      <c r="I6" s="2">
        <v>1000</v>
      </c>
      <c r="J6" s="2">
        <v>4693.8100000000004</v>
      </c>
      <c r="K6" s="2">
        <v>808.28</v>
      </c>
      <c r="L6" s="2">
        <v>3885.53</v>
      </c>
    </row>
    <row r="7" spans="1:12" ht="15" customHeight="1">
      <c r="A7" s="3" t="s">
        <v>26</v>
      </c>
      <c r="B7" s="3" t="s">
        <v>27</v>
      </c>
      <c r="C7" s="3" t="s">
        <v>15</v>
      </c>
      <c r="D7" s="3" t="s">
        <v>28</v>
      </c>
      <c r="E7" s="4">
        <v>44111</v>
      </c>
      <c r="F7" s="2">
        <v>2332</v>
      </c>
      <c r="G7" s="2">
        <v>0</v>
      </c>
      <c r="H7" s="2">
        <v>0</v>
      </c>
      <c r="I7" s="2">
        <v>500</v>
      </c>
      <c r="J7" s="2">
        <v>2942.4</v>
      </c>
      <c r="K7" s="2">
        <v>326.3</v>
      </c>
      <c r="L7" s="2">
        <v>2616.1</v>
      </c>
    </row>
    <row r="8" spans="1:12" ht="15" customHeight="1">
      <c r="A8" s="3" t="s">
        <v>29</v>
      </c>
      <c r="B8" s="3" t="s">
        <v>14</v>
      </c>
      <c r="C8" s="3" t="s">
        <v>15</v>
      </c>
      <c r="D8" s="3" t="s">
        <v>30</v>
      </c>
      <c r="E8" s="4">
        <v>44110</v>
      </c>
      <c r="F8" s="2">
        <v>3300</v>
      </c>
      <c r="G8" s="2">
        <v>0</v>
      </c>
      <c r="H8" s="2">
        <v>0</v>
      </c>
      <c r="I8" s="2">
        <v>1000</v>
      </c>
      <c r="J8" s="2">
        <v>4946.3999999999996</v>
      </c>
      <c r="K8" s="2">
        <v>892.52</v>
      </c>
      <c r="L8" s="2">
        <v>4053.88</v>
      </c>
    </row>
    <row r="9" spans="1:12" ht="15" customHeight="1">
      <c r="A9" s="3" t="s">
        <v>31</v>
      </c>
      <c r="B9" s="3" t="s">
        <v>32</v>
      </c>
      <c r="C9" s="3" t="s">
        <v>15</v>
      </c>
      <c r="D9" s="3" t="s">
        <v>33</v>
      </c>
      <c r="E9" s="4">
        <v>44431</v>
      </c>
      <c r="F9" s="2">
        <v>12981.71</v>
      </c>
      <c r="G9" s="2">
        <v>0</v>
      </c>
      <c r="H9" s="2">
        <v>0</v>
      </c>
      <c r="I9" s="2">
        <v>2000</v>
      </c>
      <c r="J9" s="2">
        <v>12958.44</v>
      </c>
      <c r="K9" s="2">
        <v>3300.78</v>
      </c>
      <c r="L9" s="2">
        <v>9657.66</v>
      </c>
    </row>
    <row r="10" spans="1:12" ht="15" customHeight="1">
      <c r="A10" s="3" t="s">
        <v>34</v>
      </c>
      <c r="B10" s="3" t="s">
        <v>35</v>
      </c>
      <c r="C10" s="3" t="s">
        <v>15</v>
      </c>
      <c r="D10" s="3" t="s">
        <v>36</v>
      </c>
      <c r="E10" s="4">
        <v>44120</v>
      </c>
      <c r="F10" s="2">
        <v>2623.5</v>
      </c>
      <c r="G10" s="2">
        <v>0</v>
      </c>
      <c r="H10" s="2">
        <v>0</v>
      </c>
      <c r="I10" s="2">
        <v>1000</v>
      </c>
      <c r="J10" s="2">
        <v>4525.3999999999996</v>
      </c>
      <c r="K10" s="2">
        <v>752.12</v>
      </c>
      <c r="L10" s="2">
        <v>3773.28</v>
      </c>
    </row>
    <row r="11" spans="1:12" ht="15" customHeight="1">
      <c r="A11" s="3" t="s">
        <v>37</v>
      </c>
      <c r="B11" s="3" t="s">
        <v>38</v>
      </c>
      <c r="C11" s="3" t="s">
        <v>15</v>
      </c>
      <c r="D11" s="3" t="s">
        <v>39</v>
      </c>
      <c r="E11" s="4">
        <v>44354</v>
      </c>
      <c r="F11" s="2">
        <v>12981.71</v>
      </c>
      <c r="G11" s="2">
        <v>0</v>
      </c>
      <c r="H11" s="2">
        <v>0</v>
      </c>
      <c r="I11" s="2">
        <v>7500</v>
      </c>
      <c r="J11" s="2">
        <v>20150.900000000001</v>
      </c>
      <c r="K11" s="2">
        <v>5278.71</v>
      </c>
      <c r="L11" s="2">
        <v>14872.19</v>
      </c>
    </row>
    <row r="12" spans="1:12" ht="15" customHeight="1">
      <c r="A12" s="3" t="s">
        <v>40</v>
      </c>
      <c r="B12" s="3" t="s">
        <v>41</v>
      </c>
      <c r="C12" s="3" t="s">
        <v>15</v>
      </c>
      <c r="D12" s="3" t="s">
        <v>42</v>
      </c>
      <c r="E12" s="4">
        <v>44299</v>
      </c>
      <c r="F12" s="2">
        <v>3498</v>
      </c>
      <c r="G12" s="2">
        <v>0</v>
      </c>
      <c r="H12" s="2">
        <v>0</v>
      </c>
      <c r="I12" s="2">
        <v>416.67</v>
      </c>
      <c r="J12" s="2">
        <v>5441.41</v>
      </c>
      <c r="K12" s="2">
        <v>972.29</v>
      </c>
      <c r="L12" s="2">
        <v>4469.12</v>
      </c>
    </row>
    <row r="13" spans="1:12" ht="15" customHeight="1">
      <c r="A13" s="3" t="s">
        <v>43</v>
      </c>
      <c r="B13" s="3" t="s">
        <v>24</v>
      </c>
      <c r="C13" s="3" t="s">
        <v>15</v>
      </c>
      <c r="D13" s="3" t="s">
        <v>44</v>
      </c>
      <c r="E13" s="4">
        <v>44110</v>
      </c>
      <c r="F13" s="2">
        <v>3498</v>
      </c>
      <c r="G13" s="2">
        <v>0</v>
      </c>
      <c r="H13" s="2">
        <v>0</v>
      </c>
      <c r="I13" s="2">
        <v>500</v>
      </c>
      <c r="J13" s="2">
        <v>4042.4</v>
      </c>
      <c r="K13" s="2">
        <v>599.35</v>
      </c>
      <c r="L13" s="2">
        <v>3443.05</v>
      </c>
    </row>
    <row r="14" spans="1:12" ht="15" customHeight="1">
      <c r="A14" s="3" t="s">
        <v>45</v>
      </c>
      <c r="B14" s="3" t="s">
        <v>46</v>
      </c>
      <c r="C14" s="3" t="s">
        <v>15</v>
      </c>
      <c r="D14" s="3" t="s">
        <v>47</v>
      </c>
      <c r="E14" s="4">
        <v>44110</v>
      </c>
      <c r="F14" s="2">
        <v>3498</v>
      </c>
      <c r="G14" s="2">
        <v>0</v>
      </c>
      <c r="H14" s="2">
        <v>0</v>
      </c>
      <c r="I14" s="2">
        <v>2000</v>
      </c>
      <c r="J14" s="2">
        <v>6441.4</v>
      </c>
      <c r="K14" s="2">
        <v>1443.05</v>
      </c>
      <c r="L14" s="2">
        <v>4998.3500000000004</v>
      </c>
    </row>
    <row r="15" spans="1:12" ht="15" customHeight="1">
      <c r="A15" s="3" t="s">
        <v>48</v>
      </c>
      <c r="B15" s="3" t="s">
        <v>14</v>
      </c>
      <c r="C15" s="3" t="s">
        <v>15</v>
      </c>
      <c r="D15" s="3" t="s">
        <v>16</v>
      </c>
      <c r="E15" s="4">
        <v>44125</v>
      </c>
      <c r="F15" s="2">
        <v>3300</v>
      </c>
      <c r="G15" s="2">
        <v>0</v>
      </c>
      <c r="H15" s="2">
        <v>0</v>
      </c>
      <c r="I15" s="2">
        <v>2000</v>
      </c>
      <c r="J15" s="2">
        <v>5300</v>
      </c>
      <c r="K15" s="2">
        <v>1013.31</v>
      </c>
      <c r="L15" s="2">
        <v>4286.6899999999996</v>
      </c>
    </row>
    <row r="16" spans="1:12" ht="15" customHeight="1">
      <c r="A16" s="3" t="s">
        <v>49</v>
      </c>
      <c r="B16" s="3" t="s">
        <v>50</v>
      </c>
      <c r="C16" s="3" t="s">
        <v>15</v>
      </c>
      <c r="D16" s="3" t="s">
        <v>51</v>
      </c>
      <c r="E16" s="4">
        <v>44256</v>
      </c>
      <c r="F16" s="2">
        <v>3300</v>
      </c>
      <c r="G16" s="2">
        <v>0</v>
      </c>
      <c r="H16" s="2">
        <v>0</v>
      </c>
      <c r="I16" s="2">
        <v>1000</v>
      </c>
      <c r="J16" s="2">
        <v>4971.71</v>
      </c>
      <c r="K16" s="2">
        <v>900.96</v>
      </c>
      <c r="L16" s="2">
        <v>4070.75</v>
      </c>
    </row>
    <row r="17" spans="1:12" ht="15" customHeight="1">
      <c r="A17" s="3" t="s">
        <v>52</v>
      </c>
      <c r="B17" s="3" t="s">
        <v>14</v>
      </c>
      <c r="C17" s="3" t="s">
        <v>15</v>
      </c>
      <c r="D17" s="3" t="s">
        <v>53</v>
      </c>
      <c r="E17" s="4">
        <v>44299</v>
      </c>
      <c r="F17" s="2">
        <v>3300</v>
      </c>
      <c r="G17" s="2">
        <v>0</v>
      </c>
      <c r="H17" s="2">
        <v>0</v>
      </c>
      <c r="I17" s="2">
        <v>1000</v>
      </c>
      <c r="J17" s="2">
        <v>4300</v>
      </c>
      <c r="K17" s="2">
        <v>676.95</v>
      </c>
      <c r="L17" s="2">
        <v>3623.05</v>
      </c>
    </row>
    <row r="18" spans="1:12" ht="15" customHeight="1">
      <c r="A18" s="3" t="s">
        <v>54</v>
      </c>
      <c r="B18" s="3" t="s">
        <v>55</v>
      </c>
      <c r="C18" s="3" t="s">
        <v>15</v>
      </c>
      <c r="D18" s="3" t="s">
        <v>56</v>
      </c>
      <c r="E18" s="4">
        <v>44474</v>
      </c>
      <c r="F18" s="2">
        <v>9781.18</v>
      </c>
      <c r="G18" s="2">
        <v>0</v>
      </c>
      <c r="H18" s="2">
        <v>0</v>
      </c>
      <c r="I18" s="2">
        <v>2000</v>
      </c>
      <c r="J18" s="2">
        <v>11873.93</v>
      </c>
      <c r="K18" s="2">
        <v>3002.54</v>
      </c>
      <c r="L18" s="2">
        <v>8871.39</v>
      </c>
    </row>
    <row r="19" spans="1:12" ht="15" customHeight="1">
      <c r="A19" s="3" t="s">
        <v>57</v>
      </c>
      <c r="B19" s="3" t="s">
        <v>24</v>
      </c>
      <c r="C19" s="3" t="s">
        <v>15</v>
      </c>
      <c r="D19" s="3" t="s">
        <v>58</v>
      </c>
      <c r="E19" s="4">
        <v>44110</v>
      </c>
      <c r="F19" s="2">
        <v>3498</v>
      </c>
      <c r="G19" s="2">
        <v>0</v>
      </c>
      <c r="H19" s="2">
        <v>0</v>
      </c>
      <c r="I19" s="2">
        <v>500</v>
      </c>
      <c r="J19" s="2">
        <v>4042.4</v>
      </c>
      <c r="K19" s="2">
        <v>599.35</v>
      </c>
      <c r="L19" s="2">
        <v>3443.05</v>
      </c>
    </row>
    <row r="20" spans="1:12" ht="15" customHeight="1">
      <c r="A20" s="3" t="s">
        <v>59</v>
      </c>
      <c r="B20" s="3" t="s">
        <v>38</v>
      </c>
      <c r="C20" s="3" t="s">
        <v>15</v>
      </c>
      <c r="D20" s="3" t="s">
        <v>39</v>
      </c>
      <c r="E20" s="4">
        <v>44767</v>
      </c>
      <c r="F20" s="2">
        <v>12246.9</v>
      </c>
      <c r="G20" s="2">
        <v>0</v>
      </c>
      <c r="H20" s="2">
        <v>0</v>
      </c>
      <c r="I20" s="2">
        <v>12153.1</v>
      </c>
      <c r="J20" s="2">
        <v>24400</v>
      </c>
      <c r="K20" s="2">
        <v>6447.21</v>
      </c>
      <c r="L20" s="2">
        <v>17952.79</v>
      </c>
    </row>
    <row r="21" spans="1:12" ht="15" customHeight="1">
      <c r="A21" s="3" t="s">
        <v>60</v>
      </c>
      <c r="B21" s="3" t="s">
        <v>14</v>
      </c>
      <c r="C21" s="3" t="s">
        <v>15</v>
      </c>
      <c r="D21" s="3" t="s">
        <v>61</v>
      </c>
      <c r="E21" s="4">
        <v>44333</v>
      </c>
      <c r="F21" s="2">
        <v>3498</v>
      </c>
      <c r="G21" s="2">
        <v>0</v>
      </c>
      <c r="H21" s="2">
        <v>0</v>
      </c>
      <c r="I21" s="2">
        <v>1000</v>
      </c>
      <c r="J21" s="2">
        <v>4542.3999999999996</v>
      </c>
      <c r="K21" s="2">
        <v>757.79</v>
      </c>
      <c r="L21" s="2">
        <v>3784.61</v>
      </c>
    </row>
    <row r="22" spans="1:12" ht="15" customHeight="1">
      <c r="A22" s="3" t="s">
        <v>62</v>
      </c>
      <c r="B22" s="3" t="s">
        <v>63</v>
      </c>
      <c r="C22" s="3" t="s">
        <v>15</v>
      </c>
      <c r="D22" s="3" t="s">
        <v>64</v>
      </c>
      <c r="E22" s="4">
        <v>44257</v>
      </c>
      <c r="F22" s="2">
        <v>2623.5</v>
      </c>
      <c r="G22" s="2">
        <v>0</v>
      </c>
      <c r="H22" s="2">
        <v>0</v>
      </c>
      <c r="I22" s="2">
        <v>500</v>
      </c>
      <c r="J22" s="2">
        <v>4088.65</v>
      </c>
      <c r="K22" s="2">
        <v>611.79</v>
      </c>
      <c r="L22" s="2">
        <v>3476.86</v>
      </c>
    </row>
    <row r="23" spans="1:12" ht="15" customHeight="1">
      <c r="A23" s="3" t="s">
        <v>65</v>
      </c>
      <c r="B23" s="3" t="s">
        <v>14</v>
      </c>
      <c r="C23" s="3" t="s">
        <v>15</v>
      </c>
      <c r="D23" s="3" t="s">
        <v>66</v>
      </c>
      <c r="E23" s="4">
        <v>44293</v>
      </c>
      <c r="F23" s="2">
        <v>3498</v>
      </c>
      <c r="G23" s="2">
        <v>0</v>
      </c>
      <c r="H23" s="2">
        <v>0</v>
      </c>
      <c r="I23" s="2">
        <v>1000</v>
      </c>
      <c r="J23" s="2">
        <v>4300</v>
      </c>
      <c r="K23" s="2">
        <v>640.20000000000005</v>
      </c>
      <c r="L23" s="2">
        <v>3659.8</v>
      </c>
    </row>
    <row r="24" spans="1:12" ht="15" customHeight="1">
      <c r="A24" s="3" t="s">
        <v>67</v>
      </c>
      <c r="B24" s="3" t="s">
        <v>14</v>
      </c>
      <c r="C24" s="3" t="s">
        <v>15</v>
      </c>
      <c r="D24" s="3" t="s">
        <v>68</v>
      </c>
      <c r="E24" s="4">
        <v>44746</v>
      </c>
      <c r="F24" s="2">
        <v>3300</v>
      </c>
      <c r="G24" s="2">
        <v>0</v>
      </c>
      <c r="H24" s="2">
        <v>0</v>
      </c>
      <c r="I24" s="2">
        <v>500</v>
      </c>
      <c r="J24" s="2">
        <v>4180.32</v>
      </c>
      <c r="K24" s="2">
        <v>637.04</v>
      </c>
      <c r="L24" s="2">
        <v>3543.28</v>
      </c>
    </row>
    <row r="25" spans="1:12" ht="15" customHeight="1">
      <c r="A25" s="3" t="s">
        <v>69</v>
      </c>
      <c r="B25" s="3" t="s">
        <v>70</v>
      </c>
      <c r="C25" s="3" t="s">
        <v>15</v>
      </c>
      <c r="D25" s="3" t="s">
        <v>71</v>
      </c>
      <c r="E25" s="4">
        <v>44371</v>
      </c>
      <c r="F25" s="2">
        <v>2623.5</v>
      </c>
      <c r="G25" s="2">
        <v>0</v>
      </c>
      <c r="H25" s="2">
        <v>0</v>
      </c>
      <c r="I25" s="2">
        <v>400</v>
      </c>
      <c r="J25" s="2">
        <v>2573.92</v>
      </c>
      <c r="K25" s="2">
        <v>300.63</v>
      </c>
      <c r="L25" s="2">
        <v>2273.29</v>
      </c>
    </row>
    <row r="26" spans="1:12" ht="15" customHeight="1">
      <c r="A26" s="3" t="s">
        <v>72</v>
      </c>
      <c r="B26" s="3" t="s">
        <v>73</v>
      </c>
      <c r="C26" s="3" t="s">
        <v>15</v>
      </c>
      <c r="D26" s="3" t="s">
        <v>39</v>
      </c>
      <c r="E26" s="4">
        <v>44743</v>
      </c>
      <c r="F26" s="2">
        <v>10600</v>
      </c>
      <c r="G26" s="2">
        <v>0</v>
      </c>
      <c r="H26" s="2">
        <v>0</v>
      </c>
      <c r="I26" s="2">
        <v>6500</v>
      </c>
      <c r="J26" s="2">
        <v>16500</v>
      </c>
      <c r="K26" s="2">
        <v>4274.71</v>
      </c>
      <c r="L26" s="2">
        <v>12225.29</v>
      </c>
    </row>
    <row r="27" spans="1:12" ht="15" customHeight="1">
      <c r="A27" s="3" t="s">
        <v>74</v>
      </c>
      <c r="B27" s="3" t="s">
        <v>14</v>
      </c>
      <c r="C27" s="3" t="s">
        <v>15</v>
      </c>
      <c r="D27" s="3" t="s">
        <v>75</v>
      </c>
      <c r="E27" s="4">
        <v>44110</v>
      </c>
      <c r="F27" s="2">
        <v>3498</v>
      </c>
      <c r="G27" s="2">
        <v>0</v>
      </c>
      <c r="H27" s="2">
        <v>0</v>
      </c>
      <c r="I27" s="2">
        <v>966.67</v>
      </c>
      <c r="J27" s="2">
        <v>4946.3999999999996</v>
      </c>
      <c r="K27" s="2">
        <v>892.52</v>
      </c>
      <c r="L27" s="2">
        <v>4053.88</v>
      </c>
    </row>
    <row r="28" spans="1:12" ht="15" customHeight="1">
      <c r="A28" s="3" t="s">
        <v>76</v>
      </c>
      <c r="B28" s="3" t="s">
        <v>24</v>
      </c>
      <c r="C28" s="3" t="s">
        <v>15</v>
      </c>
      <c r="D28" s="3" t="s">
        <v>58</v>
      </c>
      <c r="E28" s="4">
        <v>44110</v>
      </c>
      <c r="F28" s="2">
        <v>3498</v>
      </c>
      <c r="G28" s="2">
        <v>0</v>
      </c>
      <c r="H28" s="2">
        <v>0</v>
      </c>
      <c r="I28" s="2">
        <v>500</v>
      </c>
      <c r="J28" s="2">
        <v>7896.59</v>
      </c>
      <c r="K28" s="2">
        <v>1908.77</v>
      </c>
      <c r="L28" s="2">
        <v>5987.82</v>
      </c>
    </row>
    <row r="29" spans="1:12" ht="15" customHeight="1">
      <c r="A29" s="3" t="s">
        <v>77</v>
      </c>
      <c r="B29" s="3" t="s">
        <v>27</v>
      </c>
      <c r="C29" s="3" t="s">
        <v>15</v>
      </c>
      <c r="D29" s="3" t="s">
        <v>78</v>
      </c>
      <c r="E29" s="4">
        <v>44113</v>
      </c>
      <c r="F29" s="2">
        <v>2332</v>
      </c>
      <c r="G29" s="2">
        <v>0</v>
      </c>
      <c r="H29" s="2">
        <v>0</v>
      </c>
      <c r="I29" s="2">
        <v>1000</v>
      </c>
      <c r="J29" s="2">
        <v>4526.76</v>
      </c>
      <c r="K29" s="2">
        <v>752.57</v>
      </c>
      <c r="L29" s="2">
        <v>3774.19</v>
      </c>
    </row>
    <row r="30" spans="1:12" ht="15" customHeight="1">
      <c r="A30" s="3" t="s">
        <v>79</v>
      </c>
      <c r="B30" s="3" t="s">
        <v>24</v>
      </c>
      <c r="C30" s="3" t="s">
        <v>15</v>
      </c>
      <c r="D30" s="3" t="s">
        <v>58</v>
      </c>
      <c r="E30" s="4">
        <v>44257</v>
      </c>
      <c r="F30" s="2">
        <v>3498</v>
      </c>
      <c r="G30" s="2">
        <v>0</v>
      </c>
      <c r="H30" s="2">
        <v>0</v>
      </c>
      <c r="I30" s="2">
        <v>1000</v>
      </c>
      <c r="J30" s="2">
        <v>4992.1000000000004</v>
      </c>
      <c r="K30" s="2">
        <v>907.76</v>
      </c>
      <c r="L30" s="2">
        <v>4084.34</v>
      </c>
    </row>
    <row r="31" spans="1:12" ht="15" customHeight="1">
      <c r="A31" s="3" t="s">
        <v>80</v>
      </c>
      <c r="B31" s="3" t="s">
        <v>81</v>
      </c>
      <c r="C31" s="3" t="s">
        <v>15</v>
      </c>
      <c r="D31" s="3" t="s">
        <v>82</v>
      </c>
      <c r="E31" s="4">
        <v>44398</v>
      </c>
      <c r="F31" s="2">
        <v>2544</v>
      </c>
      <c r="G31" s="2">
        <v>0</v>
      </c>
      <c r="H31" s="2">
        <v>0</v>
      </c>
      <c r="I31" s="2">
        <v>500</v>
      </c>
      <c r="J31" s="2">
        <v>4266.3999999999996</v>
      </c>
      <c r="K31" s="2">
        <v>675.74</v>
      </c>
      <c r="L31" s="2">
        <v>3590.66</v>
      </c>
    </row>
    <row r="32" spans="1:12" ht="15" customHeight="1">
      <c r="A32" s="5" t="s">
        <v>83</v>
      </c>
      <c r="B32" s="5"/>
      <c r="C32" s="5"/>
      <c r="D32" s="5"/>
      <c r="E32" s="5"/>
      <c r="F32" s="2">
        <f t="shared" ref="F32:L32" si="0">SUM(F3:F31)</f>
        <v>134852</v>
      </c>
      <c r="G32" s="2">
        <f t="shared" si="0"/>
        <v>0</v>
      </c>
      <c r="H32" s="2">
        <f t="shared" si="0"/>
        <v>0</v>
      </c>
      <c r="I32" s="2">
        <f t="shared" si="0"/>
        <v>50603.11</v>
      </c>
      <c r="J32" s="2">
        <f t="shared" si="0"/>
        <v>194368.23</v>
      </c>
      <c r="K32" s="2">
        <f t="shared" si="0"/>
        <v>41189.589999999997</v>
      </c>
      <c r="L32" s="2">
        <f t="shared" si="0"/>
        <v>153178.64000000001</v>
      </c>
    </row>
  </sheetData>
  <autoFilter ref="A2:L32" xr:uid="{00000000-0001-0000-0000-000000000000}"/>
  <mergeCells count="1">
    <mergeCell ref="A1:L1"/>
  </mergeCells>
  <pageMargins left="1" right="1" top="1" bottom="1" header="0.3" footer="0.3"/>
  <pageSetup scale="39" orientation="landscape" r:id="rId1"/>
  <ignoredErrors>
    <ignoredError sqref="A2 F2:L2 E2 D2 C2 B2 A32 E32 D32 C32 B32 A30:A31 F30:L31 E30:E31 D30:D31 C30:C31 B30:B31 A29 F29:L29 E29 D29 C29 B29 A27:A28 F27:L28 E27:E28 D27:D28 C27:C28 B27:B28 A26 F26:L26 E26 D26 C26 B26 A25 F25:L25 E25 D25 C25 B25 A24 F24:L24 E24 D24 C24 B24 A23 F23:L23 E23 D23 C23 B23 A22 F22:L22 E22 D22 C22 B22 A21 F21:L21 E21 D21 C21 B21 A20 F20:L20 E20 D20 C20 B20 A19 F19:L19 E19 D19 C19 B19 A18 F18:L18 E18 D18 C18 B18 A17 F17:L17 E17 D17 C17 B17 A16 F16:L16 E16 D16 C16 B16 A15 F15:L15 E15 D15 C15 B15 A14 F14:L14 E14 D14 C14 B14 A13 F13:L13 E13 D13 C13 B13 A12 F12:L12 E12 D12 C12 B12 A11 F11:L11 E11 D11 C11 B11 A10 F10:L10 E10 D10 C10 B10 A9 F9:L9 E9 D9 C9 B9 A8 F8:L8 E8 D8 C8 B8 A7 F7:L7 E7 D7 C7 B7 A6 F6:L6 E6 D6 C6 B6 A5 F5:L5 E5 D5 C5 B5 A4 F4:L4 E4 D4 C4 B4 A3 F3:L3 E3 D3 C3 B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6EAB8A-7CE9-4738-9973-8DCF94A698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479DB1-BB5D-4303-A477-13895DCB988B}">
  <ds:schemaRefs>
    <ds:schemaRef ds:uri="http://schemas.openxmlformats.org/package/2006/metadata/core-properties"/>
    <ds:schemaRef ds:uri="10d9891a-dedc-4d9c-b7e3-44bc8346f529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c2e73df5-4139-4ef6-a9a5-c2cebf9a7724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EBDBD43-127E-4943-8A51-EC9DDB6AAD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9891a-dedc-4d9c-b7e3-44bc8346f529"/>
    <ds:schemaRef ds:uri="c2e73df5-4139-4ef6-a9a5-c2cebf9a7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Edla Karla de Matos Costa</cp:lastModifiedBy>
  <cp:revision/>
  <dcterms:created xsi:type="dcterms:W3CDTF">2026-01-13T18:34:56Z</dcterms:created>
  <dcterms:modified xsi:type="dcterms:W3CDTF">2026-01-14T16:57:19Z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24.1.6.0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2026-01-13T18:50:14Z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320cbf4b-9a81-4d4b-a36a-7c05c6f1bb84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